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040" windowWidth="12000" windowHeight="5820"/>
  </bookViews>
  <sheets>
    <sheet name="Form" sheetId="1" r:id="rId1"/>
    <sheet name="About" sheetId="3" r:id="rId2"/>
    <sheet name="Sheet1" sheetId="2" state="hidden" r:id="rId3"/>
    <sheet name="Traveler" sheetId="4" r:id="rId4"/>
    <sheet name="Dept. Business Mgr." sheetId="5" r:id="rId5"/>
    <sheet name="Approvers" sheetId="6" r:id="rId6"/>
  </sheets>
  <calcPr calcId="145621"/>
</workbook>
</file>

<file path=xl/calcChain.xml><?xml version="1.0" encoding="utf-8"?>
<calcChain xmlns="http://schemas.openxmlformats.org/spreadsheetml/2006/main">
  <c r="G43" i="1" l="1"/>
  <c r="I43" i="1" s="1"/>
  <c r="G25" i="1"/>
  <c r="H50" i="1"/>
  <c r="C50" i="1"/>
  <c r="I32" i="1"/>
  <c r="I79" i="1"/>
  <c r="G20" i="1"/>
  <c r="H20" i="1"/>
  <c r="G21" i="1"/>
  <c r="H21" i="1" s="1"/>
  <c r="G22" i="1"/>
  <c r="H22" i="1"/>
  <c r="G23" i="1"/>
  <c r="H23" i="1" s="1"/>
  <c r="G24" i="1"/>
  <c r="H24" i="1"/>
  <c r="H25" i="1"/>
  <c r="G26" i="1"/>
  <c r="H26" i="1" s="1"/>
  <c r="C27" i="1"/>
  <c r="I58" i="1"/>
  <c r="I31" i="1"/>
  <c r="I33" i="1"/>
  <c r="I34" i="1"/>
  <c r="I35" i="1"/>
  <c r="I61" i="1" s="1"/>
  <c r="G41" i="1"/>
  <c r="I41" i="1"/>
  <c r="G42" i="1"/>
  <c r="I42" i="1" s="1"/>
  <c r="I47" i="1" s="1"/>
  <c r="I62" i="1" s="1"/>
  <c r="G44" i="1"/>
  <c r="I44" i="1"/>
  <c r="I45" i="1"/>
  <c r="G46" i="1"/>
  <c r="I46" i="1"/>
  <c r="G14" i="2"/>
  <c r="H14" i="2" s="1"/>
  <c r="G15" i="2"/>
  <c r="H15" i="2"/>
  <c r="G16" i="2"/>
  <c r="H16" i="2" s="1"/>
  <c r="G17" i="2"/>
  <c r="H17" i="2"/>
  <c r="G18" i="2"/>
  <c r="H18" i="2" s="1"/>
  <c r="G19" i="2"/>
  <c r="H19" i="2"/>
  <c r="G20" i="2"/>
  <c r="H20" i="2" s="1"/>
  <c r="C21" i="2"/>
  <c r="D47" i="2"/>
  <c r="I26" i="2"/>
  <c r="I29" i="2" s="1"/>
  <c r="D51" i="2" s="1"/>
  <c r="I27" i="2"/>
  <c r="I28" i="2"/>
  <c r="G33" i="2"/>
  <c r="I33" i="2" s="1"/>
  <c r="I38" i="2" s="1"/>
  <c r="I39" i="2" s="1"/>
  <c r="D50" i="2" s="1"/>
  <c r="G34" i="2"/>
  <c r="I34" i="2"/>
  <c r="G35" i="2"/>
  <c r="I35" i="2" s="1"/>
  <c r="G36" i="2"/>
  <c r="I36" i="2"/>
  <c r="G37" i="2"/>
  <c r="I37" i="2" s="1"/>
  <c r="G27" i="1" l="1"/>
  <c r="G21" i="2"/>
  <c r="H27" i="1" l="1"/>
  <c r="I57" i="1"/>
  <c r="D46" i="2"/>
  <c r="D52" i="2" s="1"/>
  <c r="D54" i="2" s="1"/>
  <c r="H21" i="2"/>
  <c r="I66" i="1" l="1"/>
  <c r="I63" i="1"/>
</calcChain>
</file>

<file path=xl/sharedStrings.xml><?xml version="1.0" encoding="utf-8"?>
<sst xmlns="http://schemas.openxmlformats.org/spreadsheetml/2006/main" count="238" uniqueCount="189">
  <si>
    <t>Georgia State University</t>
  </si>
  <si>
    <t>Travel Expense Statement</t>
  </si>
  <si>
    <t>Name of Traveler</t>
  </si>
  <si>
    <t>Requisition/Voucher Number</t>
  </si>
  <si>
    <t>Address:</t>
  </si>
  <si>
    <t>Title:</t>
  </si>
  <si>
    <t>Department:</t>
  </si>
  <si>
    <t>Phone:</t>
  </si>
  <si>
    <t>City, State, Zip</t>
  </si>
  <si>
    <t>Panther Card ID #(Vendor#)</t>
  </si>
  <si>
    <t>Date &amp; Time Departed:</t>
  </si>
  <si>
    <t>Date &amp; Time Returned:</t>
  </si>
  <si>
    <t>DAILY EXPENSES</t>
  </si>
  <si>
    <t>Date</t>
  </si>
  <si>
    <t>Location/</t>
  </si>
  <si>
    <t>Lodging</t>
  </si>
  <si>
    <t>Breakfast</t>
  </si>
  <si>
    <t>Lunch</t>
  </si>
  <si>
    <t>Dinner</t>
  </si>
  <si>
    <t>Food Total</t>
  </si>
  <si>
    <t>Total: Food</t>
  </si>
  <si>
    <t>For Disb use</t>
  </si>
  <si>
    <t>Point Visited</t>
  </si>
  <si>
    <t>(attach receipt)</t>
  </si>
  <si>
    <t>&amp; Lodging</t>
  </si>
  <si>
    <t>Only</t>
  </si>
  <si>
    <t>MISCELLANEOUS EXPENSES</t>
  </si>
  <si>
    <t>Miscellaneous</t>
  </si>
  <si>
    <t>Parking</t>
  </si>
  <si>
    <t>Tolls</t>
  </si>
  <si>
    <t>Tips for</t>
  </si>
  <si>
    <t>Carrier/Taxi</t>
  </si>
  <si>
    <t>Other</t>
  </si>
  <si>
    <t>Total</t>
  </si>
  <si>
    <t>Expense</t>
  </si>
  <si>
    <t xml:space="preserve"> </t>
  </si>
  <si>
    <t>Transportation</t>
  </si>
  <si>
    <t>Shuttle attach</t>
  </si>
  <si>
    <t>Please Explain</t>
  </si>
  <si>
    <t>receipt for &gt; $25</t>
  </si>
  <si>
    <t>MILEAGE RECORD (Personally owned automobile and aircraft)</t>
  </si>
  <si>
    <t>Points Visited</t>
  </si>
  <si>
    <t>GA auto license/</t>
  </si>
  <si>
    <t>Odometer</t>
  </si>
  <si>
    <t>Miles traveled</t>
  </si>
  <si>
    <t>From</t>
  </si>
  <si>
    <t>To</t>
  </si>
  <si>
    <t>FAA aircraft license</t>
  </si>
  <si>
    <t>Starting</t>
  </si>
  <si>
    <t>Ending</t>
  </si>
  <si>
    <t>Personal</t>
  </si>
  <si>
    <t>State Use</t>
  </si>
  <si>
    <t>Please Note that transportation outside of the state will be by common carrier unless specifically authorized in advance of the trip.</t>
  </si>
  <si>
    <t>Purpose of the trip (attach prior approval form if applicable):</t>
  </si>
  <si>
    <t>Please check if traveling under standing authorization:</t>
  </si>
  <si>
    <t>SUMMARY &amp; SWORN STATEMENT</t>
  </si>
  <si>
    <t>Summary of Reimbursement:</t>
  </si>
  <si>
    <t>Statement of Traveler:</t>
  </si>
  <si>
    <t>Total Food</t>
  </si>
  <si>
    <t>Total Lodging</t>
  </si>
  <si>
    <t>Total Airfare (attach passenger ticket copy)</t>
  </si>
  <si>
    <t>Total Airfare to AAA travel agency</t>
  </si>
  <si>
    <t>Total Miscellaneous expenses</t>
  </si>
  <si>
    <t>Traveler's Signature:</t>
  </si>
  <si>
    <t>Date:</t>
  </si>
  <si>
    <t>Total Travel expenditure</t>
  </si>
  <si>
    <t>Travel advance:</t>
  </si>
  <si>
    <t>Net reimbursement due:</t>
  </si>
  <si>
    <t>Total Miles Traveled for State Purpose</t>
  </si>
  <si>
    <t>I do solemnly swear, under criminal penalty of a felony for false statements subject to punishment by</t>
  </si>
  <si>
    <t>a fine of not more than $1,000 or by imprisonment for not less that 1 year nor more than 5 years, or</t>
  </si>
  <si>
    <t>both, that the above statements are true and I have incurred the described expenses &amp; state use mileage</t>
  </si>
  <si>
    <t xml:space="preserve">in the discharge of official duties for the State and have not been reimbursed and have not filed nor </t>
  </si>
  <si>
    <t>Total mileage @ 48.5 cents/mile</t>
  </si>
  <si>
    <t>will file for reimbursement from any other source for said expenses.</t>
  </si>
  <si>
    <t>Authorized Approver for Budget Unit (Required &amp; must be different than traveler):</t>
  </si>
  <si>
    <t>Printed Name</t>
  </si>
  <si>
    <t>of Approver:</t>
  </si>
  <si>
    <t>Address</t>
  </si>
  <si>
    <t>Max Breakfast Per Diem</t>
  </si>
  <si>
    <t>Max Lunch 
Per Diem</t>
  </si>
  <si>
    <t>Max Dinner 
Per Diem</t>
  </si>
  <si>
    <t>For Disb Use
Only</t>
  </si>
  <si>
    <t>Total Miles Traveled for State Purpose (Odometer readings required; MapQuest.com mileage may be provided if readings are unavailable)</t>
  </si>
  <si>
    <t>Lodging &amp; Total
Meal Per Diem</t>
  </si>
  <si>
    <t>DAILY EXPENSES &amp; PER DIEM</t>
  </si>
  <si>
    <t>Lodging (attach 
receipt)</t>
  </si>
  <si>
    <t>Location / Point 
Visited</t>
  </si>
  <si>
    <t>Tips for 
Transportation</t>
  </si>
  <si>
    <t>Tips for Lodging</t>
  </si>
  <si>
    <t>Carrier/Taxi
Shuttl - Attach
Receipt for &gt;$25</t>
  </si>
  <si>
    <t>Please note that transportation outside of the state will be by common carrier unless specifically authorized in advance of the trip.</t>
  </si>
  <si>
    <t>Express Purchase Order #</t>
  </si>
  <si>
    <t>Employee or Student</t>
  </si>
  <si>
    <t>Home Dept. Name/Number</t>
  </si>
  <si>
    <t>Total Meal
Per Diem</t>
  </si>
  <si>
    <t>Dept. Contact Name/Number</t>
  </si>
  <si>
    <r>
      <t xml:space="preserve">Departure Date </t>
    </r>
    <r>
      <rPr>
        <vertAlign val="superscript"/>
        <sz val="9"/>
        <rFont val="Arial Narrow"/>
        <family val="2"/>
      </rPr>
      <t>(mm/dd/yyyy)</t>
    </r>
  </si>
  <si>
    <r>
      <t xml:space="preserve">Departure Time </t>
    </r>
    <r>
      <rPr>
        <vertAlign val="superscript"/>
        <sz val="9"/>
        <rFont val="Arial Narrow"/>
        <family val="2"/>
      </rPr>
      <t>(h:mm am/pm)</t>
    </r>
  </si>
  <si>
    <r>
      <t xml:space="preserve">Return Date </t>
    </r>
    <r>
      <rPr>
        <vertAlign val="superscript"/>
        <sz val="9"/>
        <rFont val="Arial Narrow"/>
        <family val="2"/>
      </rPr>
      <t>(mm/dd/yyyy)</t>
    </r>
  </si>
  <si>
    <r>
      <t xml:space="preserve">Return Time </t>
    </r>
    <r>
      <rPr>
        <vertAlign val="superscript"/>
        <sz val="9"/>
        <rFont val="Arial Narrow"/>
        <family val="2"/>
      </rPr>
      <t>(h:mm am/pm)</t>
    </r>
  </si>
  <si>
    <r>
      <t>Partial Payment</t>
    </r>
    <r>
      <rPr>
        <sz val="9"/>
        <rFont val="Arial Narrow"/>
        <family val="2"/>
      </rPr>
      <t xml:space="preserve"> </t>
    </r>
    <r>
      <rPr>
        <vertAlign val="superscript"/>
        <sz val="9"/>
        <rFont val="Arial Narrow"/>
        <family val="2"/>
      </rPr>
      <t>(Yes/No)</t>
    </r>
  </si>
  <si>
    <r>
      <t xml:space="preserve">Final Payment </t>
    </r>
    <r>
      <rPr>
        <vertAlign val="superscript"/>
        <sz val="9"/>
        <rFont val="Arial Narrow"/>
        <family val="2"/>
      </rPr>
      <t>(Yes/No)</t>
    </r>
  </si>
  <si>
    <r>
      <t xml:space="preserve">Vendor/Panther # </t>
    </r>
    <r>
      <rPr>
        <vertAlign val="superscript"/>
        <sz val="9"/>
        <rFont val="Arial Narrow"/>
        <family val="2"/>
      </rPr>
      <t>(Spectrum Plus)</t>
    </r>
  </si>
  <si>
    <t>RECORD ONLY</t>
  </si>
  <si>
    <t>Conference Registration Expense: Attach Program or Agenda</t>
  </si>
  <si>
    <t>Voucher/Reference Number for Payment</t>
  </si>
  <si>
    <t>Spectrum Plus Journal Number</t>
  </si>
  <si>
    <t>Food</t>
  </si>
  <si>
    <t>Total Miscellaneous Expenses</t>
  </si>
  <si>
    <t>PURPOSE OF THE TRIP</t>
  </si>
  <si>
    <t>OTHER NOTES</t>
  </si>
  <si>
    <r>
      <rPr>
        <b/>
        <sz val="9"/>
        <rFont val="Arial Narrow"/>
        <family val="2"/>
      </rPr>
      <t>Instructions</t>
    </r>
    <r>
      <rPr>
        <sz val="9"/>
        <rFont val="Arial Narrow"/>
        <family val="2"/>
      </rPr>
      <t>: Enter regular voucher entry only if no Express PO was entered for the travel.</t>
    </r>
  </si>
  <si>
    <t>Traveler's Signature</t>
  </si>
  <si>
    <t>Print Name</t>
  </si>
  <si>
    <t>Regular Voucher Number (Entered by Department)</t>
  </si>
  <si>
    <t>Statement &amp; Signature of Traveler</t>
  </si>
  <si>
    <t>I do solemnly swear, under criminal felony penalty for false statements subject to punishment by a fine of up to $1,000 or by imprisonment for not less that 1 year or more than 5 years, or both, that the above statements are true and the described expenses, per diem and mileage, were incurred in the discharge of official duties for the State and have not been reimbursed. I have not and will not file for reimbursement of these sums from any other source.</t>
  </si>
  <si>
    <t>SUMMARY OF REIMBURSEMENT</t>
  </si>
  <si>
    <t>TRAVEL EXPENSE STATEMENT - EMPLOYEE AND STUDENT</t>
  </si>
  <si>
    <t>For students traveling with a sponsor: attach a listing of student participant names. (click to answer)</t>
  </si>
  <si>
    <t>Is the Travel Expense Statement being submitted more than 30 days after the return of travel? If yes, attach memo of explanation signed by approver. (click Yes/No)</t>
  </si>
  <si>
    <t>Employee Travel Expense (640100)     or    Student Travel Expense (650100)</t>
  </si>
  <si>
    <t>Employee Mileage Expense (640500)    or    Student Travel Expense (650500)</t>
  </si>
  <si>
    <t xml:space="preserve">Signature of Approver </t>
  </si>
  <si>
    <t>Signature of P.I. Approver  (If Applicable)</t>
  </si>
  <si>
    <r>
      <t xml:space="preserve">Today's Date </t>
    </r>
    <r>
      <rPr>
        <vertAlign val="superscript"/>
        <sz val="9"/>
        <rFont val="Arial Narrow"/>
        <family val="2"/>
      </rPr>
      <t>(mm/dd/yyyy)</t>
    </r>
  </si>
  <si>
    <t>DISTRIBUTION FOR REGULAR VOUCHER ENTRY</t>
  </si>
  <si>
    <t>Voucher Reference # from Travel Advance or Study Abroad Cash Advance</t>
  </si>
  <si>
    <t>Misc. Expense: Explain Below</t>
  </si>
  <si>
    <t>Other Misc. Expense: Explain Below</t>
  </si>
  <si>
    <t>(mm/dd/yyyy)</t>
  </si>
  <si>
    <r>
      <t xml:space="preserve">Date
</t>
    </r>
    <r>
      <rPr>
        <vertAlign val="superscript"/>
        <sz val="9"/>
        <rFont val="Arial Narrow"/>
        <family val="2"/>
      </rPr>
      <t>(mm/dd/yyyy)</t>
    </r>
  </si>
  <si>
    <t>Total Reimbursement Entered by Regular Voucher</t>
  </si>
  <si>
    <t>SIGNATURES &amp; SWORN STATEMENT</t>
  </si>
  <si>
    <r>
      <t xml:space="preserve">Notes: </t>
    </r>
    <r>
      <rPr>
        <sz val="8"/>
        <rFont val="Arial Narrow"/>
        <family val="2"/>
      </rPr>
      <t>Explain</t>
    </r>
  </si>
  <si>
    <t>Travel Expense Statement - Employee and Student</t>
  </si>
  <si>
    <t>Roles &amp; Responsibilities</t>
  </si>
  <si>
    <t>Traveler</t>
  </si>
  <si>
    <t>Department Business Manager</t>
  </si>
  <si>
    <t>Approvers: May Not Approve their Own Travel Expenses</t>
  </si>
  <si>
    <t>Travel Expenses should be reported within 30 days of the return from travel. Travel Expense Statements not submitted within 30 days from the return require the submission of a memo of explanation (provided by the traveler or a higher authority) signed by the higher authority (email or scanned document is also acceptable).</t>
  </si>
  <si>
    <t>Lodging (Paid by Traveler): Attach Hotel Receipt</t>
  </si>
  <si>
    <t>Lodging (Paid in Advance by the University): Attach Hotel Receipt</t>
  </si>
  <si>
    <t>Airfare (Paid by Traveler - Previously Reimbursed)</t>
  </si>
  <si>
    <t>Airfare (Arranged through AAA - Charged to the University): Attach Passenger Ticket Copy/Itinerary</t>
  </si>
  <si>
    <t>Employees and Students may be reimbursed for business related travel expenses with prior approval. However, travelers should not assume that all expenses that exceed the authorized limits and are explained on the Travel Expense Statement will automatically be approved. Prior approval is generally obtained by travel authorization. A Travel Authorization Form provides pre-approval of estimated travel expenditures. The Travel Authorization is then maintained by the unit’s Business Manager and should be attached to the Travel Expense Statement on completion of the travel.</t>
  </si>
  <si>
    <t>Non-Employees may be reimbursed for University related business travel expenditures. Non-Employees may not receive Travel Advances, nor should hotel advance payments be issued on their behalf.  Hotel direct billing may be arranged. Contact the Office of Disbursement with specific questions related to travel for Non-employees. The process for approval/pre-approval of travel for non-employees is established and documented by the service requestor.</t>
  </si>
  <si>
    <r>
      <rPr>
        <b/>
        <sz val="10"/>
        <rFont val="Arial"/>
        <family val="2"/>
      </rPr>
      <t>Note:</t>
    </r>
    <r>
      <rPr>
        <sz val="10"/>
        <rFont val="Arial"/>
        <family val="2"/>
      </rPr>
      <t xml:space="preserve"> Incomplete Travel Expense Statements will be returned to the Business Manager to be completed.</t>
    </r>
  </si>
  <si>
    <t>The University adheres to the Georgia Statewide Travel Regulations as a matter of policy on travel related business, including payments and reimbursements to employees, students, and non-employees. University-specific procedures are detailed in the Travel Services document.</t>
  </si>
  <si>
    <t>• Provides approval for the travel expenditures (logistical). 
The department’s budgetary approver authorizes travel based on availability of funding for the engagement and based on a documented cost comparison of the method and means of travel arrangements to ensure the most cost-effective travel arrangements (with consideration for the critical needs of the traveler).</t>
  </si>
  <si>
    <t xml:space="preserve">• Provides approval for the travel engagement (mission based).
Generally, the person to whom the traveler reports provides approval for the engagement based on how the travel enhances the overall mission of the University.  </t>
  </si>
  <si>
    <t>• Provides approval for travel expenditures to be charged to a project.
The Project Administrator or their designee provides signature approval for the travel based on the mission and availability of funds for travel expenditures charged to a Project. When the traveler is the Project Administrator, contact the College Administrative Officer to discuss appropriate approval.</t>
  </si>
  <si>
    <r>
      <t xml:space="preserve">• Signatures </t>
    </r>
    <r>
      <rPr>
        <u/>
        <sz val="10"/>
        <rFont val="Arial"/>
        <family val="2"/>
      </rPr>
      <t>and</t>
    </r>
    <r>
      <rPr>
        <sz val="10"/>
        <rFont val="Arial"/>
        <family val="2"/>
      </rPr>
      <t xml:space="preserve"> printed names are required on the form.</t>
    </r>
  </si>
  <si>
    <t>• Ensures proper documentation is attached to the Travel Expense Statement: receipts for expenses, deposit of overpayment (when applicable), memos of justification/explanation, etc</t>
  </si>
  <si>
    <t>• Ensures proper signature approval on the Travel Expense Statement.</t>
  </si>
  <si>
    <t>• Verifies the information provided in the Summary of Reimbursement and Record Only sections of the Travel Expense Statement.</t>
  </si>
  <si>
    <t>• Indicates the Express Purchase Order Number (when issued) for the Travel. Indicate if partial or final payment against the PO.</t>
  </si>
  <si>
    <t>• Enters a Regular Voucher for the Travel Expense Statement where no Express Purchase Order was set-up. Regular Voucher will be subject to electronic work-flow approval.</t>
  </si>
  <si>
    <t xml:space="preserve">• Submits an approved Travel Expense Statement to the area Business Manager for review, immediately on return from the travel engagement. The Travel Expense Statement must be received by the Office of Disbursements within 30 days of return from travel. Statements not processed within 30 days will require a memo of explanation, signed by a higher authority.
• Attaches receipts related to all expenses for which reimbursement is being requested (where applicable). Receipts should be original and indicate method of payment. Receipts for airfare should verify seating arrangement. 
• Attaches the program/agenda from a related conference/meeting to the Travel Expense Statement.
• Attaches documentation/receipts related to any prepayments made on behalf of the traveler: </t>
  </si>
  <si>
    <r>
      <t xml:space="preserve">• Obtains documented pre-approval for the travel engagement and for estimated travel expenses.
• Compares (and documents) methods and modes of travel to ensure the most cost efficient means of travel for the engagement. Written justification for travel arrangement choices may be required during the audit.
• Obtains written pre-approval for expenditures which exceed the per diem allowable reimbursement. A memo/email may be written by the traveler; however, the signature must be a higher authority. Attach the memo/email to the Travel Expense Statement prior to submission.
</t>
    </r>
    <r>
      <rPr>
        <b/>
        <sz val="10"/>
        <rFont val="Arial"/>
        <family val="2"/>
      </rPr>
      <t>Note:</t>
    </r>
    <r>
      <rPr>
        <sz val="10"/>
        <rFont val="Arial"/>
        <family val="2"/>
      </rPr>
      <t xml:space="preserve"> Airfare purchased for seating other than standard/coach requires an official medical statement to be attached to the Travel Expense Statement. First class seating must be recommended for medical reasons.</t>
    </r>
  </si>
  <si>
    <t>http://www2.gsu.edu/~wwwspc/Forms/depositremit.doc</t>
  </si>
  <si>
    <t>Deposit Remittance/Advance Closing Form</t>
  </si>
  <si>
    <t>Voucher # - Dept. Entry</t>
  </si>
  <si>
    <t>• Provides Spectrum Plus voucher/journal numbers in the Record Only section of the Travel Expense Statement.</t>
  </si>
  <si>
    <t>• Submits the approved Travel Expense Statement to the Office of Disbursements for audit/payment processing.</t>
  </si>
  <si>
    <t>• Performs a thorough review of the Travel Expense Statement.</t>
  </si>
  <si>
    <t>Note: Attach additional sheet if necessary</t>
  </si>
  <si>
    <t>Signature of Authorized Budget Approver</t>
  </si>
  <si>
    <r>
      <rPr>
        <b/>
        <sz val="10"/>
        <rFont val="Arial"/>
        <family val="2"/>
      </rPr>
      <t>Travel Advance</t>
    </r>
    <r>
      <rPr>
        <sz val="10"/>
        <rFont val="Arial"/>
        <family val="2"/>
      </rPr>
      <t xml:space="preserve">: Indicate on the Travel Expense Statement if a travel advance/study abroad cash advance was issued to cover estimated travel expenses. (See "Summary of Expenses")
</t>
    </r>
    <r>
      <rPr>
        <b/>
        <sz val="10"/>
        <rFont val="Arial"/>
        <family val="2"/>
      </rPr>
      <t>AAA Airfare</t>
    </r>
    <r>
      <rPr>
        <sz val="10"/>
        <rFont val="Arial"/>
        <family val="2"/>
      </rPr>
      <t xml:space="preserve">: Indicate on the Travel Expense Statement if airfare was purchased through AAA and paid directly by the University. (See "Record Only")
</t>
    </r>
    <r>
      <rPr>
        <b/>
        <sz val="10"/>
        <rFont val="Arial"/>
        <family val="2"/>
      </rPr>
      <t>Hotel Advance Payment</t>
    </r>
    <r>
      <rPr>
        <sz val="10"/>
        <rFont val="Arial"/>
        <family val="2"/>
      </rPr>
      <t xml:space="preserve">: Indicate on the Travel Expense Statement if Georgia State University issued a direct advance payment to a hotel/motel for lodging. (See "Record Only")
</t>
    </r>
    <r>
      <rPr>
        <b/>
        <sz val="10"/>
        <rFont val="Arial"/>
        <family val="2"/>
      </rPr>
      <t>Conference/Registration Fee</t>
    </r>
    <r>
      <rPr>
        <sz val="10"/>
        <rFont val="Arial"/>
        <family val="2"/>
      </rPr>
      <t xml:space="preserve">: Indicate on the Travel Expense Statement the amount of the conference/registration fee related to the travel. The fee may have been paid directly by the traveler and reimbursed to the traveler, or paid directly by the University. (See "Record Only")
• Deposits any overpayment with the University Cashier. If the amount of the reimbursement (as shown on the Travel Expense Statement) is a negative number then a travel advance was issued for more than the actual travel expenditures. Deposit the overpayment with the University Cashier and attach the deposit receipt to the Travel Expense Statement. </t>
    </r>
  </si>
  <si>
    <t>Examples of Appropriate Signature Approval on the Travel Expense Form</t>
  </si>
  <si>
    <t>Signature Approver</t>
  </si>
  <si>
    <t>Staff</t>
  </si>
  <si>
    <t>Staff's Manager/Director</t>
  </si>
  <si>
    <t>Business Manager</t>
  </si>
  <si>
    <t>Unit Manager/Director, CAO</t>
  </si>
  <si>
    <t>Professor</t>
  </si>
  <si>
    <t>Department Chair, Dean, CAO</t>
  </si>
  <si>
    <t>Dean</t>
  </si>
  <si>
    <t>Asst. Provost, Provost, VP -Fin and Admin</t>
  </si>
  <si>
    <t>Chair</t>
  </si>
  <si>
    <t>Dean or CAO</t>
  </si>
  <si>
    <r>
      <rPr>
        <b/>
        <sz val="9"/>
        <rFont val="Arial Narrow"/>
        <family val="2"/>
      </rPr>
      <t xml:space="preserve">LESS </t>
    </r>
    <r>
      <rPr>
        <sz val="9"/>
        <rFont val="Arial Narrow"/>
        <family val="2"/>
      </rPr>
      <t>Travel Advance/Study Abroad Travel Advance (where applicable)</t>
    </r>
  </si>
  <si>
    <r>
      <t xml:space="preserve">Airfare </t>
    </r>
    <r>
      <rPr>
        <b/>
        <sz val="9"/>
        <rFont val="Arial Narrow"/>
        <family val="2"/>
      </rPr>
      <t>Paid by Traveler</t>
    </r>
    <r>
      <rPr>
        <sz val="9"/>
        <rFont val="Arial Narrow"/>
        <family val="2"/>
      </rPr>
      <t xml:space="preserve"> - Not Previously Reimbursed: Attach Passenger Ticket Receipt</t>
    </r>
  </si>
  <si>
    <r>
      <t>Airfare (</t>
    </r>
    <r>
      <rPr>
        <b/>
        <sz val="9"/>
        <rFont val="Arial Narrow"/>
        <family val="2"/>
      </rPr>
      <t>Arranged through AAA - Charged to the University</t>
    </r>
    <r>
      <rPr>
        <sz val="9"/>
        <rFont val="Arial Narrow"/>
        <family val="2"/>
      </rPr>
      <t>): Attach Passenger Ticket Copy/Itinerary</t>
    </r>
  </si>
  <si>
    <r>
      <rPr>
        <b/>
        <sz val="9"/>
        <rFont val="Arial Narrow"/>
        <family val="2"/>
      </rPr>
      <t>LESS</t>
    </r>
    <r>
      <rPr>
        <sz val="9"/>
        <rFont val="Arial Narrow"/>
        <family val="2"/>
      </rPr>
      <t xml:space="preserve"> AAA Pre-payment (where applicable)</t>
    </r>
  </si>
  <si>
    <t>TOTAL TRAVEL EXPENDITURE</t>
  </si>
  <si>
    <t>NET REIMBURSEMENT DUE TO TRAVELER: If a credit, see the Business Manager for deposit instructions. Attach receipt from deposit.</t>
  </si>
  <si>
    <t>Total Mileage @ 51 Cents/Mile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</si>
</sst>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164" formatCode="d\-mmm\-yyyy;@"/>
    <numFmt numFmtId="165" formatCode="_(\$* #,##0.00_);_(\$* \(#,##0.00\);_(\$* \-??_);_(@_)"/>
    <numFmt numFmtId="167" formatCode="[$-409]h:mm\ AM/PM;@"/>
    <numFmt numFmtId="169" formatCode="mm/dd/yyyy"/>
    <numFmt numFmtId="170" formatCode="&quot;$&quot;#,##0.00"/>
  </numFmts>
  <fonts count="29">
    <font>
      <sz val="10"/>
      <name val="Arial"/>
      <family val="2"/>
    </font>
    <font>
      <b/>
      <sz val="14"/>
      <name val="BernhardMod BT"/>
      <family val="1"/>
    </font>
    <font>
      <b/>
      <sz val="10"/>
      <name val="Arial"/>
      <family val="2"/>
    </font>
    <font>
      <b/>
      <sz val="8"/>
      <name val="Arial"/>
      <family val="2"/>
    </font>
    <font>
      <sz val="8"/>
      <name val="Arial"/>
      <family val="2"/>
    </font>
    <font>
      <b/>
      <sz val="8"/>
      <color indexed="10"/>
      <name val="Arial"/>
      <family val="2"/>
    </font>
    <font>
      <i/>
      <sz val="10"/>
      <name val="Arial"/>
      <family val="2"/>
    </font>
    <font>
      <i/>
      <sz val="8"/>
      <name val="Arial"/>
      <family val="2"/>
    </font>
    <font>
      <sz val="9"/>
      <name val="Arial"/>
      <family val="2"/>
    </font>
    <font>
      <b/>
      <i/>
      <sz val="10"/>
      <name val="BernhardMod BT"/>
      <family val="1"/>
    </font>
    <font>
      <sz val="8"/>
      <name val="BernhardMod BT"/>
      <family val="1"/>
    </font>
    <font>
      <sz val="10"/>
      <name val="BernhardMod BT"/>
      <family val="1"/>
    </font>
    <font>
      <i/>
      <sz val="8"/>
      <name val="BernhardMod BT"/>
      <family val="1"/>
    </font>
    <font>
      <b/>
      <sz val="10"/>
      <name val="BernhardMod BT"/>
      <family val="1"/>
    </font>
    <font>
      <b/>
      <i/>
      <sz val="8"/>
      <name val="BernhardMod BT"/>
      <family val="1"/>
    </font>
    <font>
      <i/>
      <sz val="10"/>
      <name val="BernhardMod BT"/>
      <family val="1"/>
    </font>
    <font>
      <sz val="10"/>
      <color indexed="23"/>
      <name val="Arial"/>
      <family val="2"/>
    </font>
    <font>
      <sz val="10"/>
      <name val="Arial"/>
      <family val="2"/>
    </font>
    <font>
      <b/>
      <sz val="9"/>
      <name val="Arial Narrow"/>
      <family val="2"/>
    </font>
    <font>
      <sz val="9"/>
      <name val="Arial Narrow"/>
      <family val="2"/>
    </font>
    <font>
      <b/>
      <sz val="12"/>
      <name val="Arial Narrow"/>
      <family val="2"/>
    </font>
    <font>
      <i/>
      <sz val="9"/>
      <name val="Arial Narrow"/>
      <family val="2"/>
    </font>
    <font>
      <b/>
      <i/>
      <sz val="9"/>
      <name val="Arial Narrow"/>
      <family val="2"/>
    </font>
    <font>
      <vertAlign val="superscript"/>
      <sz val="9"/>
      <name val="Arial Narrow"/>
      <family val="2"/>
    </font>
    <font>
      <sz val="14"/>
      <name val="Arial Narrow"/>
      <family val="2"/>
    </font>
    <font>
      <sz val="8"/>
      <name val="Arial Narrow"/>
      <family val="2"/>
    </font>
    <font>
      <b/>
      <sz val="12"/>
      <name val="Arial"/>
      <family val="2"/>
    </font>
    <font>
      <u/>
      <sz val="10"/>
      <name val="Arial"/>
      <family val="2"/>
    </font>
    <font>
      <u/>
      <sz val="10"/>
      <color theme="10"/>
      <name val="Arial"/>
      <family val="2"/>
    </font>
  </fonts>
  <fills count="8">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indexed="9"/>
        <bgColor indexed="31"/>
      </patternFill>
    </fill>
    <fill>
      <patternFill patternType="solid">
        <fgColor indexed="9"/>
        <bgColor indexed="64"/>
      </patternFill>
    </fill>
    <fill>
      <patternFill patternType="solid">
        <fgColor indexed="43"/>
        <bgColor indexed="64"/>
      </patternFill>
    </fill>
    <fill>
      <patternFill patternType="solid">
        <fgColor indexed="43"/>
        <bgColor indexed="31"/>
      </patternFill>
    </fill>
  </fills>
  <borders count="80">
    <border>
      <left/>
      <right/>
      <top/>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thick">
        <color indexed="8"/>
      </bottom>
      <diagonal/>
    </border>
    <border>
      <left style="thin">
        <color indexed="8"/>
      </left>
      <right style="double">
        <color indexed="8"/>
      </right>
      <top style="double">
        <color indexed="8"/>
      </top>
      <bottom style="thick">
        <color indexed="8"/>
      </bottom>
      <diagonal/>
    </border>
    <border>
      <left/>
      <right style="thin">
        <color indexed="8"/>
      </right>
      <top style="double">
        <color indexed="8"/>
      </top>
      <bottom style="thick">
        <color indexed="8"/>
      </bottom>
      <diagonal/>
    </border>
    <border>
      <left/>
      <right style="double">
        <color indexed="8"/>
      </right>
      <top style="double">
        <color indexed="8"/>
      </top>
      <bottom style="thick">
        <color indexed="8"/>
      </bottom>
      <diagonal/>
    </border>
    <border>
      <left/>
      <right style="thin">
        <color indexed="8"/>
      </right>
      <top style="thin">
        <color indexed="8"/>
      </top>
      <bottom style="double">
        <color indexed="8"/>
      </bottom>
      <diagonal/>
    </border>
    <border>
      <left style="thin">
        <color indexed="8"/>
      </left>
      <right style="thin">
        <color indexed="8"/>
      </right>
      <top style="double">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thin">
        <color indexed="64"/>
      </top>
      <bottom/>
      <diagonal/>
    </border>
    <border>
      <left style="thin">
        <color indexed="8"/>
      </left>
      <right style="medium">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8"/>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ck">
        <color indexed="8"/>
      </left>
      <right style="thin">
        <color indexed="8"/>
      </right>
      <top style="thin">
        <color indexed="64"/>
      </top>
      <bottom/>
      <diagonal/>
    </border>
    <border>
      <left style="thick">
        <color indexed="8"/>
      </left>
      <right style="thin">
        <color indexed="8"/>
      </right>
      <top/>
      <bottom/>
      <diagonal/>
    </border>
    <border>
      <left style="thick">
        <color indexed="8"/>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8"/>
      </left>
      <right style="thick">
        <color indexed="8"/>
      </right>
      <top style="thin">
        <color indexed="64"/>
      </top>
      <bottom/>
      <diagonal/>
    </border>
    <border>
      <left style="thin">
        <color indexed="8"/>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ck">
        <color indexed="8"/>
      </top>
      <bottom style="thin">
        <color indexed="8"/>
      </bottom>
      <diagonal/>
    </border>
    <border>
      <left/>
      <right/>
      <top style="thin">
        <color indexed="8"/>
      </top>
      <bottom style="thin">
        <color indexed="8"/>
      </bottom>
      <diagonal/>
    </border>
  </borders>
  <cellStyleXfs count="3">
    <xf numFmtId="0" fontId="0" fillId="0" borderId="0"/>
    <xf numFmtId="165" fontId="17" fillId="0" borderId="0" applyFill="0" applyBorder="0" applyAlignment="0" applyProtection="0"/>
    <xf numFmtId="0" fontId="28" fillId="0" borderId="0" applyNumberFormat="0" applyFill="0" applyBorder="0" applyAlignment="0" applyProtection="0">
      <alignment vertical="top"/>
      <protection locked="0"/>
    </xf>
  </cellStyleXfs>
  <cellXfs count="348">
    <xf numFmtId="0" fontId="0" fillId="0" borderId="0" xfId="0"/>
    <xf numFmtId="0" fontId="4" fillId="2" borderId="1" xfId="0"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16" fontId="0" fillId="0" borderId="1" xfId="0" applyNumberFormat="1" applyBorder="1"/>
    <xf numFmtId="0" fontId="0" fillId="0" borderId="1" xfId="0" applyBorder="1"/>
    <xf numFmtId="165" fontId="0" fillId="0" borderId="2" xfId="1" applyFont="1" applyFill="1" applyBorder="1" applyAlignment="1" applyProtection="1"/>
    <xf numFmtId="165" fontId="0" fillId="0" borderId="3" xfId="1" applyFont="1" applyFill="1" applyBorder="1" applyAlignment="1" applyProtection="1"/>
    <xf numFmtId="165" fontId="2" fillId="2" borderId="4" xfId="1" applyFont="1" applyFill="1" applyBorder="1" applyAlignment="1" applyProtection="1"/>
    <xf numFmtId="165" fontId="2" fillId="2" borderId="3" xfId="0" applyNumberFormat="1" applyFont="1" applyFill="1" applyBorder="1"/>
    <xf numFmtId="0" fontId="0" fillId="2" borderId="1" xfId="0" applyFill="1" applyBorder="1"/>
    <xf numFmtId="0" fontId="0" fillId="0" borderId="5" xfId="0" applyBorder="1"/>
    <xf numFmtId="0" fontId="0" fillId="2" borderId="5" xfId="0" applyFill="1" applyBorder="1"/>
    <xf numFmtId="0" fontId="0" fillId="2" borderId="6" xfId="0" applyFill="1" applyBorder="1"/>
    <xf numFmtId="165" fontId="2" fillId="2" borderId="7" xfId="0" applyNumberFormat="1" applyFont="1" applyFill="1" applyBorder="1"/>
    <xf numFmtId="165" fontId="0" fillId="2" borderId="8" xfId="1" applyFont="1" applyFill="1" applyBorder="1" applyAlignment="1" applyProtection="1"/>
    <xf numFmtId="165" fontId="0" fillId="2" borderId="6" xfId="1" applyFont="1" applyFill="1" applyBorder="1" applyAlignment="1" applyProtection="1"/>
    <xf numFmtId="165" fontId="0" fillId="2" borderId="7" xfId="1" applyFont="1" applyFill="1" applyBorder="1" applyAlignment="1" applyProtection="1"/>
    <xf numFmtId="165" fontId="2" fillId="2" borderId="9" xfId="1" applyFont="1" applyFill="1" applyBorder="1" applyAlignment="1" applyProtection="1"/>
    <xf numFmtId="0" fontId="5" fillId="2" borderId="1" xfId="0" applyFont="1" applyFill="1" applyBorder="1"/>
    <xf numFmtId="0" fontId="6" fillId="2" borderId="1" xfId="0" applyFont="1" applyFill="1" applyBorder="1"/>
    <xf numFmtId="165" fontId="0" fillId="0" borderId="1" xfId="1" applyFont="1" applyFill="1" applyBorder="1" applyAlignment="1" applyProtection="1"/>
    <xf numFmtId="165" fontId="2" fillId="2" borderId="1" xfId="1" applyFont="1" applyFill="1" applyBorder="1" applyAlignment="1" applyProtection="1"/>
    <xf numFmtId="16" fontId="0" fillId="0" borderId="5" xfId="0" applyNumberFormat="1" applyFont="1" applyBorder="1"/>
    <xf numFmtId="165" fontId="0" fillId="0" borderId="5" xfId="1" applyFont="1" applyFill="1" applyBorder="1" applyAlignment="1" applyProtection="1"/>
    <xf numFmtId="165" fontId="0" fillId="0" borderId="10" xfId="1" applyFont="1" applyFill="1" applyBorder="1" applyAlignment="1" applyProtection="1"/>
    <xf numFmtId="0" fontId="0" fillId="0" borderId="11" xfId="0" applyBorder="1"/>
    <xf numFmtId="165" fontId="2" fillId="2" borderId="11" xfId="1" applyFont="1" applyFill="1" applyBorder="1" applyAlignment="1" applyProtection="1"/>
    <xf numFmtId="0" fontId="0" fillId="0" borderId="12" xfId="0" applyBorder="1"/>
    <xf numFmtId="0" fontId="7" fillId="0" borderId="0" xfId="0" applyFont="1"/>
    <xf numFmtId="0" fontId="0" fillId="0" borderId="13" xfId="0" applyBorder="1"/>
    <xf numFmtId="165" fontId="11" fillId="2" borderId="14" xfId="0" applyNumberFormat="1" applyFont="1" applyFill="1" applyBorder="1"/>
    <xf numFmtId="165" fontId="11" fillId="0" borderId="1" xfId="1" applyFont="1" applyFill="1" applyBorder="1" applyAlignment="1" applyProtection="1"/>
    <xf numFmtId="165" fontId="11" fillId="2" borderId="14" xfId="1" applyFont="1" applyFill="1" applyBorder="1" applyAlignment="1" applyProtection="1"/>
    <xf numFmtId="0" fontId="9" fillId="2" borderId="1" xfId="0" applyFont="1" applyFill="1" applyBorder="1" applyAlignment="1">
      <alignment wrapText="1"/>
    </xf>
    <xf numFmtId="0" fontId="9" fillId="2" borderId="1" xfId="0" applyFont="1" applyFill="1" applyBorder="1"/>
    <xf numFmtId="0" fontId="12" fillId="0" borderId="1" xfId="0" applyFont="1" applyBorder="1"/>
    <xf numFmtId="0" fontId="14" fillId="2" borderId="1" xfId="0" applyFont="1" applyFill="1" applyBorder="1"/>
    <xf numFmtId="0" fontId="12" fillId="2" borderId="14" xfId="0" applyFont="1" applyFill="1" applyBorder="1" applyAlignment="1"/>
    <xf numFmtId="0" fontId="12" fillId="2" borderId="3" xfId="0" applyFont="1" applyFill="1" applyBorder="1" applyAlignment="1"/>
    <xf numFmtId="0" fontId="12" fillId="2" borderId="1" xfId="0" applyFont="1" applyFill="1" applyBorder="1"/>
    <xf numFmtId="165" fontId="11" fillId="0" borderId="15" xfId="1" applyFont="1" applyFill="1" applyBorder="1" applyAlignment="1" applyProtection="1"/>
    <xf numFmtId="0" fontId="15" fillId="2" borderId="15" xfId="0" applyFont="1" applyFill="1" applyBorder="1" applyAlignment="1">
      <alignment wrapText="1"/>
    </xf>
    <xf numFmtId="0" fontId="15" fillId="2" borderId="15" xfId="0" applyFont="1" applyFill="1" applyBorder="1"/>
    <xf numFmtId="0" fontId="0" fillId="0" borderId="15" xfId="0" applyBorder="1"/>
    <xf numFmtId="165" fontId="11" fillId="2" borderId="15" xfId="0" applyNumberFormat="1" applyFont="1" applyFill="1" applyBorder="1"/>
    <xf numFmtId="0" fontId="15" fillId="2" borderId="16" xfId="0" applyFont="1" applyFill="1" applyBorder="1" applyAlignment="1"/>
    <xf numFmtId="0" fontId="11" fillId="3" borderId="17" xfId="0" applyFont="1" applyFill="1" applyBorder="1" applyAlignment="1"/>
    <xf numFmtId="0" fontId="11" fillId="3" borderId="18" xfId="0" applyFont="1" applyFill="1" applyBorder="1" applyAlignment="1"/>
    <xf numFmtId="0" fontId="14" fillId="2" borderId="15" xfId="0" applyFont="1" applyFill="1" applyBorder="1"/>
    <xf numFmtId="0" fontId="16" fillId="0" borderId="16" xfId="0" applyFont="1" applyFill="1" applyBorder="1" applyAlignment="1"/>
    <xf numFmtId="0" fontId="12" fillId="2" borderId="19" xfId="0" applyFont="1" applyFill="1" applyBorder="1" applyAlignment="1"/>
    <xf numFmtId="0" fontId="12" fillId="2" borderId="20" xfId="0" applyFont="1" applyFill="1" applyBorder="1" applyAlignment="1"/>
    <xf numFmtId="0" fontId="12" fillId="2" borderId="12" xfId="0" applyFont="1" applyFill="1" applyBorder="1" applyAlignment="1"/>
    <xf numFmtId="0" fontId="15" fillId="2" borderId="21" xfId="0" applyFont="1" applyFill="1" applyBorder="1" applyAlignment="1"/>
    <xf numFmtId="0" fontId="0" fillId="3" borderId="19" xfId="0" applyFill="1" applyBorder="1"/>
    <xf numFmtId="0" fontId="0" fillId="3" borderId="20" xfId="0" applyFill="1" applyBorder="1"/>
    <xf numFmtId="0" fontId="15" fillId="2" borderId="12" xfId="0" applyFont="1" applyFill="1" applyBorder="1"/>
    <xf numFmtId="0" fontId="0" fillId="0" borderId="21" xfId="0" applyBorder="1"/>
    <xf numFmtId="0" fontId="0" fillId="0" borderId="0" xfId="0" applyBorder="1"/>
    <xf numFmtId="0" fontId="19" fillId="0" borderId="0" xfId="0" applyFont="1" applyBorder="1" applyProtection="1"/>
    <xf numFmtId="0" fontId="18" fillId="4" borderId="0" xfId="0" applyFont="1" applyFill="1" applyBorder="1" applyAlignment="1" applyProtection="1">
      <alignment horizontal="left" vertical="top"/>
    </xf>
    <xf numFmtId="49" fontId="18" fillId="4" borderId="0" xfId="0" applyNumberFormat="1" applyFont="1" applyFill="1" applyBorder="1" applyAlignment="1" applyProtection="1">
      <alignment horizontal="left" vertical="top" wrapText="1"/>
    </xf>
    <xf numFmtId="165" fontId="18" fillId="4" borderId="22" xfId="1" applyFont="1" applyFill="1" applyBorder="1" applyAlignment="1" applyProtection="1">
      <alignment horizontal="right"/>
    </xf>
    <xf numFmtId="165" fontId="18" fillId="4" borderId="22" xfId="0" applyNumberFormat="1" applyFont="1" applyFill="1" applyBorder="1" applyAlignment="1" applyProtection="1">
      <alignment horizontal="right"/>
    </xf>
    <xf numFmtId="0" fontId="19" fillId="4" borderId="23" xfId="0" applyFont="1" applyFill="1" applyBorder="1" applyAlignment="1" applyProtection="1">
      <alignment vertical="top"/>
    </xf>
    <xf numFmtId="0" fontId="19" fillId="4" borderId="24" xfId="0" applyFont="1" applyFill="1" applyBorder="1" applyAlignment="1" applyProtection="1">
      <alignment vertical="top"/>
    </xf>
    <xf numFmtId="0" fontId="19" fillId="4" borderId="25" xfId="0" applyFont="1" applyFill="1" applyBorder="1" applyAlignment="1" applyProtection="1">
      <alignment vertical="top"/>
    </xf>
    <xf numFmtId="0" fontId="19" fillId="4" borderId="26" xfId="0" applyFont="1" applyFill="1" applyBorder="1" applyAlignment="1" applyProtection="1">
      <alignment vertical="top"/>
    </xf>
    <xf numFmtId="0" fontId="19" fillId="4" borderId="27" xfId="0" applyFont="1" applyFill="1" applyBorder="1" applyAlignment="1" applyProtection="1">
      <alignment vertical="top"/>
    </xf>
    <xf numFmtId="0" fontId="19" fillId="4" borderId="26" xfId="0" applyFont="1" applyFill="1" applyBorder="1" applyProtection="1"/>
    <xf numFmtId="0" fontId="19" fillId="4" borderId="28" xfId="0" applyFont="1" applyFill="1" applyBorder="1" applyProtection="1"/>
    <xf numFmtId="0" fontId="19" fillId="4" borderId="0" xfId="0" applyFont="1" applyFill="1" applyBorder="1" applyAlignment="1" applyProtection="1">
      <alignment horizontal="left" vertical="top" wrapText="1"/>
    </xf>
    <xf numFmtId="0" fontId="19" fillId="0" borderId="22" xfId="0" applyFont="1" applyFill="1" applyBorder="1" applyAlignment="1" applyProtection="1">
      <alignment vertical="top"/>
    </xf>
    <xf numFmtId="0" fontId="19" fillId="0" borderId="22" xfId="0" applyFont="1" applyFill="1" applyBorder="1" applyAlignment="1" applyProtection="1">
      <alignment vertical="top" wrapText="1"/>
    </xf>
    <xf numFmtId="0" fontId="21" fillId="0" borderId="0" xfId="0" applyFont="1" applyBorder="1" applyProtection="1"/>
    <xf numFmtId="49" fontId="18" fillId="4" borderId="29" xfId="0" applyNumberFormat="1" applyFont="1" applyFill="1" applyBorder="1" applyAlignment="1" applyProtection="1">
      <alignment horizontal="left" vertical="top" wrapText="1"/>
    </xf>
    <xf numFmtId="49" fontId="18" fillId="4" borderId="30" xfId="0" applyNumberFormat="1" applyFont="1" applyFill="1" applyBorder="1" applyAlignment="1" applyProtection="1">
      <alignment horizontal="left" vertical="top" wrapText="1"/>
    </xf>
    <xf numFmtId="165" fontId="18" fillId="4" borderId="0" xfId="1" applyFont="1" applyFill="1" applyBorder="1" applyAlignment="1" applyProtection="1">
      <alignment horizontal="right"/>
    </xf>
    <xf numFmtId="165" fontId="18" fillId="4" borderId="0" xfId="0" applyNumberFormat="1" applyFont="1" applyFill="1" applyBorder="1" applyAlignment="1" applyProtection="1">
      <alignment horizontal="right"/>
    </xf>
    <xf numFmtId="0" fontId="19" fillId="4" borderId="0" xfId="0" applyFont="1" applyFill="1" applyBorder="1" applyProtection="1"/>
    <xf numFmtId="0" fontId="19" fillId="0" borderId="0" xfId="0" applyFont="1" applyFill="1" applyBorder="1" applyProtection="1"/>
    <xf numFmtId="165" fontId="18" fillId="0" borderId="0" xfId="0" applyNumberFormat="1" applyFont="1" applyFill="1" applyBorder="1" applyAlignment="1" applyProtection="1">
      <alignment horizontal="right"/>
    </xf>
    <xf numFmtId="165" fontId="19" fillId="0" borderId="0" xfId="1" applyFont="1" applyFill="1" applyBorder="1" applyAlignment="1" applyProtection="1"/>
    <xf numFmtId="0" fontId="19" fillId="0" borderId="31" xfId="0" applyFont="1" applyFill="1" applyBorder="1" applyAlignment="1" applyProtection="1">
      <alignment vertical="top" wrapText="1"/>
    </xf>
    <xf numFmtId="0" fontId="19" fillId="4" borderId="31" xfId="0" applyFont="1" applyFill="1" applyBorder="1" applyProtection="1"/>
    <xf numFmtId="165" fontId="18" fillId="4" borderId="32" xfId="1" applyFont="1" applyFill="1" applyBorder="1" applyAlignment="1" applyProtection="1">
      <alignment horizontal="right"/>
    </xf>
    <xf numFmtId="165" fontId="18" fillId="4" borderId="32" xfId="0" applyNumberFormat="1" applyFont="1" applyFill="1" applyBorder="1" applyAlignment="1" applyProtection="1">
      <alignment horizontal="right"/>
    </xf>
    <xf numFmtId="0" fontId="19" fillId="4" borderId="33" xfId="0" applyFont="1" applyFill="1" applyBorder="1" applyProtection="1"/>
    <xf numFmtId="0" fontId="19" fillId="0" borderId="0" xfId="0" applyFont="1" applyBorder="1" applyAlignment="1" applyProtection="1">
      <alignment horizontal="left"/>
    </xf>
    <xf numFmtId="0" fontId="19" fillId="0" borderId="31" xfId="0" applyFont="1" applyFill="1" applyBorder="1" applyAlignment="1" applyProtection="1">
      <alignment vertical="top"/>
    </xf>
    <xf numFmtId="165" fontId="18" fillId="4" borderId="31" xfId="1" applyFont="1" applyFill="1" applyBorder="1" applyAlignment="1" applyProtection="1">
      <alignment horizontal="right"/>
    </xf>
    <xf numFmtId="165" fontId="18" fillId="4" borderId="33" xfId="1" applyFont="1" applyFill="1" applyBorder="1" applyAlignment="1" applyProtection="1">
      <alignment horizontal="right"/>
    </xf>
    <xf numFmtId="0" fontId="19" fillId="4" borderId="34" xfId="0" applyFont="1" applyFill="1" applyBorder="1" applyAlignment="1" applyProtection="1">
      <alignment vertical="top"/>
    </xf>
    <xf numFmtId="0" fontId="19" fillId="4" borderId="35" xfId="0" applyFont="1" applyFill="1" applyBorder="1" applyAlignment="1" applyProtection="1">
      <alignment vertical="top"/>
    </xf>
    <xf numFmtId="0" fontId="18" fillId="4" borderId="36" xfId="0" applyFont="1" applyFill="1" applyBorder="1" applyAlignment="1" applyProtection="1">
      <alignment horizontal="right"/>
    </xf>
    <xf numFmtId="0" fontId="21" fillId="0" borderId="33" xfId="0" applyFont="1" applyBorder="1" applyProtection="1"/>
    <xf numFmtId="0" fontId="23" fillId="4" borderId="37" xfId="0" applyFont="1" applyFill="1" applyBorder="1" applyAlignment="1" applyProtection="1">
      <alignment horizontal="left" vertical="top" wrapText="1"/>
    </xf>
    <xf numFmtId="0" fontId="23" fillId="4" borderId="38" xfId="0" applyFont="1" applyFill="1" applyBorder="1" applyAlignment="1" applyProtection="1">
      <alignment horizontal="left" vertical="top" wrapText="1"/>
    </xf>
    <xf numFmtId="0" fontId="23" fillId="4" borderId="37" xfId="0" applyFont="1" applyFill="1" applyBorder="1" applyAlignment="1" applyProtection="1">
      <alignment horizontal="left" vertical="top"/>
    </xf>
    <xf numFmtId="0" fontId="23" fillId="4" borderId="38" xfId="0" applyFont="1" applyFill="1" applyBorder="1" applyAlignment="1" applyProtection="1">
      <alignment horizontal="left" vertical="top"/>
    </xf>
    <xf numFmtId="0" fontId="19" fillId="0" borderId="39" xfId="0" applyFont="1" applyBorder="1" applyAlignment="1" applyProtection="1">
      <alignment horizontal="left"/>
    </xf>
    <xf numFmtId="0" fontId="19" fillId="0" borderId="39" xfId="0" applyFont="1" applyBorder="1" applyAlignment="1" applyProtection="1">
      <alignment horizontal="right"/>
    </xf>
    <xf numFmtId="0" fontId="19" fillId="0" borderId="40" xfId="0" applyFont="1" applyBorder="1" applyAlignment="1" applyProtection="1">
      <alignment horizontal="left"/>
    </xf>
    <xf numFmtId="0" fontId="23" fillId="4" borderId="41" xfId="0" applyFont="1" applyFill="1" applyBorder="1" applyAlignment="1" applyProtection="1">
      <alignment horizontal="left" vertical="top" wrapText="1"/>
    </xf>
    <xf numFmtId="0" fontId="23" fillId="4" borderId="42" xfId="0" applyFont="1" applyFill="1" applyBorder="1" applyAlignment="1" applyProtection="1">
      <alignment horizontal="left" vertical="top" wrapText="1"/>
    </xf>
    <xf numFmtId="7" fontId="19" fillId="4" borderId="31" xfId="0" applyNumberFormat="1" applyFont="1" applyFill="1" applyBorder="1" applyAlignment="1" applyProtection="1">
      <alignment horizontal="right"/>
    </xf>
    <xf numFmtId="49" fontId="19" fillId="4" borderId="0" xfId="0" applyNumberFormat="1" applyFont="1" applyFill="1" applyBorder="1" applyAlignment="1" applyProtection="1">
      <alignment horizontal="left"/>
    </xf>
    <xf numFmtId="49" fontId="18" fillId="4" borderId="39" xfId="0" applyNumberFormat="1" applyFont="1" applyFill="1" applyBorder="1" applyAlignment="1" applyProtection="1">
      <alignment vertical="top"/>
    </xf>
    <xf numFmtId="49" fontId="19" fillId="0" borderId="39" xfId="0" applyNumberFormat="1" applyFont="1" applyBorder="1" applyAlignment="1" applyProtection="1">
      <alignment horizontal="left" vertical="top"/>
    </xf>
    <xf numFmtId="49" fontId="19" fillId="0" borderId="43" xfId="0" applyNumberFormat="1" applyFont="1" applyBorder="1" applyAlignment="1" applyProtection="1">
      <alignment horizontal="left" vertical="top"/>
    </xf>
    <xf numFmtId="0" fontId="19" fillId="0" borderId="0" xfId="0" applyFont="1" applyBorder="1" applyAlignment="1" applyProtection="1">
      <alignment horizontal="left" vertical="top"/>
    </xf>
    <xf numFmtId="0" fontId="19" fillId="0" borderId="0" xfId="0" applyFont="1" applyBorder="1" applyAlignment="1" applyProtection="1">
      <alignment horizontal="left" wrapText="1"/>
    </xf>
    <xf numFmtId="165" fontId="19" fillId="0" borderId="0" xfId="1" applyFont="1" applyFill="1" applyBorder="1" applyAlignment="1" applyProtection="1">
      <alignment horizontal="left"/>
    </xf>
    <xf numFmtId="0" fontId="19" fillId="0" borderId="44" xfId="0" applyFont="1" applyFill="1" applyBorder="1" applyProtection="1"/>
    <xf numFmtId="0" fontId="19" fillId="0" borderId="32" xfId="0" applyFont="1" applyFill="1" applyBorder="1" applyProtection="1"/>
    <xf numFmtId="165" fontId="18" fillId="0" borderId="32" xfId="0" applyNumberFormat="1" applyFont="1" applyFill="1" applyBorder="1" applyAlignment="1" applyProtection="1">
      <alignment horizontal="right"/>
    </xf>
    <xf numFmtId="165" fontId="19" fillId="0" borderId="32" xfId="1" applyFont="1" applyFill="1" applyBorder="1" applyAlignment="1" applyProtection="1"/>
    <xf numFmtId="0" fontId="19" fillId="0" borderId="45" xfId="0" applyFont="1" applyBorder="1" applyAlignment="1" applyProtection="1">
      <alignment horizontal="left"/>
    </xf>
    <xf numFmtId="0" fontId="19" fillId="0" borderId="46" xfId="0" applyFont="1" applyBorder="1" applyAlignment="1" applyProtection="1">
      <alignment horizontal="left"/>
    </xf>
    <xf numFmtId="0" fontId="18" fillId="4" borderId="0" xfId="0" applyFont="1" applyFill="1" applyBorder="1" applyAlignment="1" applyProtection="1">
      <alignment vertical="top"/>
    </xf>
    <xf numFmtId="0" fontId="18" fillId="0" borderId="0" xfId="0" applyFont="1" applyFill="1" applyBorder="1" applyAlignment="1" applyProtection="1">
      <alignment vertical="top"/>
    </xf>
    <xf numFmtId="0" fontId="18" fillId="4" borderId="37" xfId="0" applyFont="1" applyFill="1" applyBorder="1" applyAlignment="1" applyProtection="1">
      <alignment vertical="top"/>
    </xf>
    <xf numFmtId="0" fontId="18" fillId="0" borderId="37" xfId="0" applyFont="1" applyFill="1" applyBorder="1" applyAlignment="1" applyProtection="1">
      <alignment vertical="top"/>
    </xf>
    <xf numFmtId="0" fontId="19" fillId="0" borderId="47" xfId="0" applyFont="1" applyFill="1" applyBorder="1" applyAlignment="1" applyProtection="1">
      <alignment vertical="top" wrapText="1"/>
    </xf>
    <xf numFmtId="0" fontId="19" fillId="0" borderId="22" xfId="0" applyFont="1" applyFill="1" applyBorder="1" applyAlignment="1" applyProtection="1">
      <alignment horizontal="right"/>
      <protection locked="0"/>
    </xf>
    <xf numFmtId="0" fontId="23" fillId="0" borderId="37" xfId="0" applyFont="1" applyBorder="1" applyAlignment="1" applyProtection="1">
      <alignment vertical="top"/>
    </xf>
    <xf numFmtId="0" fontId="23" fillId="0" borderId="48" xfId="0" applyFont="1" applyBorder="1" applyAlignment="1" applyProtection="1">
      <alignment vertical="top"/>
    </xf>
    <xf numFmtId="164" fontId="23" fillId="5" borderId="37" xfId="0" applyNumberFormat="1" applyFont="1" applyFill="1" applyBorder="1" applyAlignment="1" applyProtection="1">
      <alignment vertical="top"/>
    </xf>
    <xf numFmtId="0" fontId="19" fillId="0" borderId="37" xfId="0" applyFont="1" applyBorder="1" applyAlignment="1" applyProtection="1">
      <alignment vertical="top"/>
    </xf>
    <xf numFmtId="0" fontId="23" fillId="4" borderId="49" xfId="0" applyFont="1" applyFill="1" applyBorder="1" applyAlignment="1" applyProtection="1">
      <alignment vertical="top"/>
    </xf>
    <xf numFmtId="0" fontId="19" fillId="0" borderId="46" xfId="0" applyFont="1" applyBorder="1" applyAlignment="1" applyProtection="1">
      <alignment horizontal="right"/>
    </xf>
    <xf numFmtId="0" fontId="19" fillId="0" borderId="0" xfId="0" applyFont="1" applyBorder="1" applyAlignment="1" applyProtection="1">
      <alignment horizontal="right"/>
    </xf>
    <xf numFmtId="0" fontId="19" fillId="0" borderId="5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30" xfId="0" applyFont="1" applyBorder="1" applyAlignment="1" applyProtection="1">
      <alignment horizontal="left" vertical="top" wrapText="1"/>
    </xf>
    <xf numFmtId="170" fontId="19" fillId="0" borderId="31" xfId="0" applyNumberFormat="1" applyFont="1" applyFill="1" applyBorder="1" applyProtection="1"/>
    <xf numFmtId="49" fontId="18" fillId="4" borderId="0" xfId="0" applyNumberFormat="1" applyFont="1" applyFill="1" applyBorder="1" applyAlignment="1" applyProtection="1">
      <alignment horizontal="left" vertical="top"/>
    </xf>
    <xf numFmtId="49" fontId="18" fillId="4" borderId="0" xfId="0" applyNumberFormat="1" applyFont="1" applyFill="1" applyBorder="1" applyAlignment="1" applyProtection="1">
      <alignment vertical="top"/>
    </xf>
    <xf numFmtId="49" fontId="19" fillId="0" borderId="0" xfId="0" applyNumberFormat="1" applyFont="1" applyBorder="1" applyAlignment="1" applyProtection="1">
      <alignment horizontal="left" vertical="top"/>
    </xf>
    <xf numFmtId="170" fontId="19" fillId="0" borderId="31" xfId="0" applyNumberFormat="1" applyFont="1" applyFill="1" applyBorder="1" applyProtection="1">
      <protection locked="0"/>
    </xf>
    <xf numFmtId="49" fontId="19" fillId="0" borderId="31" xfId="0" applyNumberFormat="1" applyFont="1" applyFill="1" applyBorder="1" applyProtection="1">
      <protection locked="0"/>
    </xf>
    <xf numFmtId="49" fontId="19" fillId="0" borderId="33" xfId="0" applyNumberFormat="1" applyFont="1" applyFill="1" applyBorder="1" applyProtection="1">
      <protection locked="0"/>
    </xf>
    <xf numFmtId="49" fontId="19" fillId="0" borderId="33" xfId="0" applyNumberFormat="1" applyFont="1" applyFill="1" applyBorder="1" applyAlignment="1" applyProtection="1">
      <alignment horizontal="left"/>
      <protection locked="0"/>
    </xf>
    <xf numFmtId="165" fontId="19" fillId="0" borderId="31" xfId="1" applyFont="1" applyFill="1" applyBorder="1" applyAlignment="1" applyProtection="1">
      <alignment horizontal="right"/>
      <protection locked="0"/>
    </xf>
    <xf numFmtId="7" fontId="19" fillId="0" borderId="31" xfId="1" applyNumberFormat="1" applyFont="1" applyFill="1" applyBorder="1" applyAlignment="1" applyProtection="1">
      <alignment horizontal="right"/>
      <protection locked="0"/>
    </xf>
    <xf numFmtId="169" fontId="19" fillId="0" borderId="47" xfId="0" applyNumberFormat="1" applyFont="1" applyFill="1" applyBorder="1" applyAlignment="1" applyProtection="1">
      <alignment horizontal="left"/>
      <protection locked="0"/>
    </xf>
    <xf numFmtId="0" fontId="19" fillId="0" borderId="22" xfId="0" applyFont="1" applyFill="1" applyBorder="1" applyAlignment="1" applyProtection="1">
      <alignment horizontal="left"/>
      <protection locked="0"/>
    </xf>
    <xf numFmtId="0" fontId="19" fillId="0" borderId="51" xfId="0" applyFont="1" applyFill="1" applyBorder="1" applyAlignment="1" applyProtection="1">
      <alignment horizontal="left"/>
      <protection locked="0"/>
    </xf>
    <xf numFmtId="0" fontId="19" fillId="0" borderId="52" xfId="0" applyFont="1" applyFill="1" applyBorder="1" applyAlignment="1" applyProtection="1">
      <alignment horizontal="right"/>
      <protection locked="0"/>
    </xf>
    <xf numFmtId="165" fontId="19" fillId="0" borderId="22" xfId="1" applyFont="1" applyFill="1" applyBorder="1" applyAlignment="1" applyProtection="1">
      <alignment horizontal="right"/>
      <protection locked="0"/>
    </xf>
    <xf numFmtId="49" fontId="18" fillId="0" borderId="22" xfId="0" applyNumberFormat="1" applyFont="1" applyFill="1" applyBorder="1" applyAlignment="1" applyProtection="1">
      <alignment horizontal="left"/>
      <protection locked="0"/>
    </xf>
    <xf numFmtId="49" fontId="19" fillId="0" borderId="22" xfId="0" applyNumberFormat="1" applyFont="1" applyFill="1" applyBorder="1" applyAlignment="1" applyProtection="1">
      <alignment horizontal="left"/>
      <protection locked="0"/>
    </xf>
    <xf numFmtId="49" fontId="19" fillId="0" borderId="53" xfId="0" applyNumberFormat="1" applyFont="1" applyFill="1" applyBorder="1" applyAlignment="1" applyProtection="1">
      <alignment horizontal="left" vertical="top" wrapText="1"/>
      <protection locked="0"/>
    </xf>
    <xf numFmtId="49" fontId="19" fillId="0" borderId="22" xfId="0" applyNumberFormat="1" applyFont="1" applyFill="1" applyBorder="1" applyAlignment="1" applyProtection="1">
      <alignment horizontal="left" vertical="top" wrapText="1"/>
      <protection locked="0"/>
    </xf>
    <xf numFmtId="0" fontId="23" fillId="4" borderId="42" xfId="0" applyFont="1" applyFill="1" applyBorder="1" applyAlignment="1" applyProtection="1">
      <alignment vertical="top" wrapText="1"/>
    </xf>
    <xf numFmtId="0" fontId="23" fillId="4" borderId="38" xfId="0" applyFont="1" applyFill="1" applyBorder="1" applyAlignment="1" applyProtection="1">
      <alignment vertical="top" wrapText="1"/>
    </xf>
    <xf numFmtId="0" fontId="19" fillId="4" borderId="42" xfId="0" applyFont="1" applyFill="1" applyBorder="1" applyAlignment="1" applyProtection="1">
      <alignment vertical="top" wrapText="1"/>
    </xf>
    <xf numFmtId="0" fontId="19" fillId="4" borderId="38" xfId="0" applyFont="1" applyFill="1" applyBorder="1" applyAlignment="1" applyProtection="1">
      <alignment vertical="top" wrapText="1"/>
    </xf>
    <xf numFmtId="0" fontId="19" fillId="0" borderId="54" xfId="0" applyFont="1" applyBorder="1" applyAlignment="1" applyProtection="1">
      <alignment vertical="top"/>
    </xf>
    <xf numFmtId="0" fontId="19" fillId="0" borderId="55" xfId="0" applyFont="1" applyBorder="1" applyAlignment="1" applyProtection="1">
      <alignment vertical="top"/>
    </xf>
    <xf numFmtId="0" fontId="19" fillId="0" borderId="55" xfId="0" applyFont="1" applyFill="1" applyBorder="1" applyAlignment="1" applyProtection="1">
      <alignment vertical="top"/>
    </xf>
    <xf numFmtId="0" fontId="19" fillId="0" borderId="56" xfId="0" applyFont="1" applyFill="1" applyBorder="1" applyAlignment="1" applyProtection="1">
      <alignment vertical="top"/>
    </xf>
    <xf numFmtId="0" fontId="19" fillId="0" borderId="44" xfId="0" applyFont="1" applyFill="1" applyBorder="1" applyAlignment="1" applyProtection="1">
      <alignment horizontal="left"/>
    </xf>
    <xf numFmtId="0" fontId="19" fillId="0" borderId="22" xfId="0" applyFont="1" applyFill="1" applyBorder="1" applyAlignment="1" applyProtection="1">
      <alignment horizontal="right"/>
    </xf>
    <xf numFmtId="0" fontId="19" fillId="0" borderId="31" xfId="0" applyFont="1" applyFill="1" applyBorder="1" applyAlignment="1" applyProtection="1">
      <alignment horizontal="right"/>
    </xf>
    <xf numFmtId="49" fontId="19" fillId="0" borderId="37" xfId="0" applyNumberFormat="1" applyFont="1" applyFill="1" applyBorder="1" applyAlignment="1" applyProtection="1">
      <alignment horizontal="left" vertical="top"/>
    </xf>
    <xf numFmtId="49" fontId="19" fillId="0" borderId="0" xfId="0" applyNumberFormat="1" applyFont="1" applyFill="1" applyBorder="1" applyAlignment="1" applyProtection="1">
      <alignment horizontal="left" vertical="top"/>
    </xf>
    <xf numFmtId="165" fontId="19" fillId="0" borderId="31" xfId="0" applyNumberFormat="1" applyFont="1" applyFill="1" applyBorder="1" applyAlignment="1" applyProtection="1">
      <alignment horizontal="right"/>
    </xf>
    <xf numFmtId="165" fontId="19" fillId="0" borderId="31" xfId="1" applyFont="1" applyFill="1" applyBorder="1" applyAlignment="1" applyProtection="1">
      <alignment horizontal="right"/>
    </xf>
    <xf numFmtId="49" fontId="19" fillId="0" borderId="0" xfId="0" applyNumberFormat="1" applyFont="1" applyFill="1" applyBorder="1" applyProtection="1"/>
    <xf numFmtId="0" fontId="19" fillId="0" borderId="31" xfId="0" applyFont="1" applyBorder="1" applyAlignment="1" applyProtection="1">
      <alignment horizontal="left" vertical="top" wrapText="1"/>
      <protection locked="0"/>
    </xf>
    <xf numFmtId="0" fontId="19" fillId="0" borderId="31" xfId="0" applyFont="1" applyFill="1" applyBorder="1" applyAlignment="1" applyProtection="1">
      <alignment vertical="top"/>
      <protection locked="0"/>
    </xf>
    <xf numFmtId="0" fontId="0" fillId="0" borderId="0" xfId="0" applyAlignment="1">
      <alignment vertical="top"/>
    </xf>
    <xf numFmtId="0" fontId="0" fillId="0" borderId="0" xfId="0" applyFill="1"/>
    <xf numFmtId="0" fontId="0" fillId="0" borderId="0" xfId="0" applyNumberFormat="1" applyFill="1" applyAlignment="1">
      <alignment vertical="center" wrapText="1"/>
    </xf>
    <xf numFmtId="0" fontId="2" fillId="0" borderId="0" xfId="0" applyFont="1" applyFill="1" applyBorder="1" applyAlignment="1">
      <alignment horizontal="left"/>
    </xf>
    <xf numFmtId="0" fontId="0" fillId="0" borderId="0" xfId="0" applyProtection="1">
      <protection locked="0"/>
    </xf>
    <xf numFmtId="165" fontId="19" fillId="0" borderId="0" xfId="1" applyFont="1" applyFill="1" applyBorder="1" applyAlignment="1" applyProtection="1">
      <alignment horizontal="left"/>
      <protection locked="0"/>
    </xf>
    <xf numFmtId="0" fontId="22" fillId="0" borderId="0" xfId="0" applyFont="1" applyFill="1" applyBorder="1" applyAlignment="1" applyProtection="1">
      <alignment horizontal="left"/>
    </xf>
    <xf numFmtId="0" fontId="0" fillId="0" borderId="38" xfId="0" applyBorder="1"/>
    <xf numFmtId="0" fontId="19" fillId="4" borderId="45" xfId="0" applyFont="1" applyFill="1" applyBorder="1" applyAlignment="1" applyProtection="1">
      <alignment horizontal="left"/>
    </xf>
    <xf numFmtId="0" fontId="19" fillId="4" borderId="46" xfId="0" applyFont="1" applyFill="1" applyBorder="1" applyAlignment="1" applyProtection="1">
      <alignment horizontal="left"/>
    </xf>
    <xf numFmtId="0" fontId="19" fillId="4" borderId="52" xfId="0" applyFont="1" applyFill="1" applyBorder="1" applyAlignment="1" applyProtection="1">
      <alignment horizontal="left"/>
    </xf>
    <xf numFmtId="0" fontId="18" fillId="4" borderId="45" xfId="0" applyFont="1" applyFill="1" applyBorder="1" applyAlignment="1" applyProtection="1">
      <alignment horizontal="left"/>
    </xf>
    <xf numFmtId="0" fontId="18" fillId="4" borderId="46" xfId="0" applyFont="1" applyFill="1" applyBorder="1" applyAlignment="1" applyProtection="1">
      <alignment horizontal="left"/>
    </xf>
    <xf numFmtId="165" fontId="19" fillId="4" borderId="31" xfId="0" applyNumberFormat="1" applyFont="1" applyFill="1" applyBorder="1" applyAlignment="1" applyProtection="1">
      <alignment horizontal="right"/>
    </xf>
    <xf numFmtId="0" fontId="18" fillId="4" borderId="41" xfId="0" applyFont="1" applyFill="1" applyBorder="1" applyAlignment="1" applyProtection="1">
      <alignment horizontal="left" vertical="top"/>
    </xf>
    <xf numFmtId="0" fontId="18" fillId="4" borderId="62" xfId="0" applyFont="1" applyFill="1" applyBorder="1" applyAlignment="1" applyProtection="1">
      <alignment horizontal="left" vertical="top"/>
    </xf>
    <xf numFmtId="0" fontId="18" fillId="4" borderId="42" xfId="0" applyFont="1" applyFill="1" applyBorder="1" applyAlignment="1" applyProtection="1">
      <alignment horizontal="left" vertical="top"/>
    </xf>
    <xf numFmtId="0" fontId="18" fillId="4" borderId="77" xfId="0" applyFont="1" applyFill="1" applyBorder="1" applyAlignment="1" applyProtection="1">
      <alignment horizontal="left" vertical="top"/>
    </xf>
    <xf numFmtId="49" fontId="19" fillId="0" borderId="22" xfId="0" applyNumberFormat="1" applyFont="1" applyFill="1" applyBorder="1" applyAlignment="1" applyProtection="1">
      <alignment horizontal="left" vertical="top"/>
      <protection locked="0"/>
    </xf>
    <xf numFmtId="0" fontId="18" fillId="4" borderId="45" xfId="0" applyFont="1" applyFill="1" applyBorder="1" applyAlignment="1" applyProtection="1">
      <alignment horizontal="left" vertical="top"/>
    </xf>
    <xf numFmtId="0" fontId="18" fillId="4" borderId="52" xfId="0" applyFont="1" applyFill="1" applyBorder="1" applyAlignment="1" applyProtection="1">
      <alignment horizontal="left" vertical="top"/>
    </xf>
    <xf numFmtId="0" fontId="18" fillId="4" borderId="47" xfId="0" applyFont="1" applyFill="1" applyBorder="1" applyAlignment="1" applyProtection="1">
      <alignment vertical="top"/>
    </xf>
    <xf numFmtId="0" fontId="18" fillId="4" borderId="22" xfId="0" applyFont="1" applyFill="1" applyBorder="1" applyAlignment="1" applyProtection="1">
      <alignment vertical="top"/>
    </xf>
    <xf numFmtId="49" fontId="19" fillId="0" borderId="51" xfId="0" applyNumberFormat="1" applyFont="1" applyFill="1" applyBorder="1" applyAlignment="1" applyProtection="1">
      <alignment horizontal="left" vertical="top"/>
      <protection locked="0"/>
    </xf>
    <xf numFmtId="49" fontId="19" fillId="0" borderId="46" xfId="0" applyNumberFormat="1" applyFont="1" applyFill="1" applyBorder="1" applyAlignment="1" applyProtection="1">
      <alignment horizontal="left" vertical="top"/>
      <protection locked="0"/>
    </xf>
    <xf numFmtId="49" fontId="19" fillId="0" borderId="52" xfId="0" applyNumberFormat="1" applyFont="1" applyFill="1" applyBorder="1" applyAlignment="1" applyProtection="1">
      <alignment horizontal="left" vertical="top"/>
      <protection locked="0"/>
    </xf>
    <xf numFmtId="167" fontId="19" fillId="0" borderId="22" xfId="0" applyNumberFormat="1" applyFont="1" applyFill="1" applyBorder="1" applyAlignment="1" applyProtection="1">
      <alignment horizontal="left" vertical="top"/>
      <protection locked="0"/>
    </xf>
    <xf numFmtId="167" fontId="19" fillId="0" borderId="31" xfId="0" applyNumberFormat="1" applyFont="1" applyFill="1" applyBorder="1" applyAlignment="1" applyProtection="1">
      <alignment horizontal="left" vertical="top"/>
      <protection locked="0"/>
    </xf>
    <xf numFmtId="0" fontId="18" fillId="0" borderId="51" xfId="0" applyFont="1" applyBorder="1" applyAlignment="1" applyProtection="1">
      <alignment horizontal="left"/>
    </xf>
    <xf numFmtId="0" fontId="18" fillId="0" borderId="52" xfId="0" applyFont="1" applyBorder="1" applyAlignment="1" applyProtection="1">
      <alignment horizontal="left"/>
    </xf>
    <xf numFmtId="49" fontId="19" fillId="0" borderId="31" xfId="0" applyNumberFormat="1" applyFont="1" applyFill="1" applyBorder="1" applyAlignment="1" applyProtection="1">
      <alignment horizontal="left" vertical="top"/>
      <protection locked="0"/>
    </xf>
    <xf numFmtId="169" fontId="19" fillId="0" borderId="22" xfId="0" applyNumberFormat="1" applyFont="1" applyFill="1" applyBorder="1" applyAlignment="1" applyProtection="1">
      <alignment horizontal="left" vertical="top"/>
      <protection locked="0"/>
    </xf>
    <xf numFmtId="169" fontId="19" fillId="0" borderId="31" xfId="0" applyNumberFormat="1" applyFont="1" applyFill="1" applyBorder="1" applyAlignment="1" applyProtection="1">
      <alignment horizontal="left" vertical="top"/>
      <protection locked="0"/>
    </xf>
    <xf numFmtId="49" fontId="18" fillId="4" borderId="75" xfId="0" applyNumberFormat="1" applyFont="1" applyFill="1" applyBorder="1" applyAlignment="1" applyProtection="1">
      <alignment vertical="top"/>
    </xf>
    <xf numFmtId="49" fontId="18" fillId="4" borderId="76" xfId="0" applyNumberFormat="1" applyFont="1" applyFill="1" applyBorder="1" applyAlignment="1" applyProtection="1">
      <alignment vertical="top"/>
    </xf>
    <xf numFmtId="0" fontId="20" fillId="0" borderId="0" xfId="0" applyFont="1" applyFill="1" applyBorder="1" applyAlignment="1" applyProtection="1">
      <alignment horizontal="center"/>
    </xf>
    <xf numFmtId="0" fontId="18" fillId="7" borderId="58" xfId="0" applyFont="1" applyFill="1" applyBorder="1" applyAlignment="1" applyProtection="1">
      <alignment horizontal="center" vertical="top" wrapText="1"/>
    </xf>
    <xf numFmtId="0" fontId="18" fillId="7" borderId="59" xfId="0" applyFont="1" applyFill="1" applyBorder="1" applyAlignment="1" applyProtection="1">
      <alignment horizontal="center" vertical="top" wrapText="1"/>
    </xf>
    <xf numFmtId="0" fontId="18" fillId="7" borderId="60" xfId="0" applyFont="1" applyFill="1" applyBorder="1" applyAlignment="1" applyProtection="1">
      <alignment horizontal="center" vertical="top" wrapText="1"/>
    </xf>
    <xf numFmtId="0" fontId="18" fillId="4" borderId="74" xfId="0" applyFont="1" applyFill="1" applyBorder="1" applyAlignment="1" applyProtection="1">
      <alignment vertical="top"/>
    </xf>
    <xf numFmtId="0" fontId="18" fillId="4" borderId="28" xfId="0" applyFont="1" applyFill="1" applyBorder="1" applyAlignment="1" applyProtection="1">
      <alignment vertical="top"/>
    </xf>
    <xf numFmtId="49" fontId="24" fillId="0" borderId="28" xfId="0" applyNumberFormat="1" applyFont="1" applyFill="1" applyBorder="1" applyAlignment="1" applyProtection="1">
      <alignment horizontal="left" vertical="top"/>
      <protection locked="0"/>
    </xf>
    <xf numFmtId="49" fontId="19" fillId="0" borderId="28" xfId="0" applyNumberFormat="1" applyFont="1" applyFill="1" applyBorder="1" applyAlignment="1" applyProtection="1">
      <alignment horizontal="left" vertical="top"/>
      <protection locked="0"/>
    </xf>
    <xf numFmtId="49" fontId="19" fillId="0" borderId="36" xfId="0" applyNumberFormat="1" applyFont="1" applyFill="1" applyBorder="1" applyAlignment="1" applyProtection="1">
      <alignment horizontal="left" vertical="top"/>
      <protection locked="0"/>
    </xf>
    <xf numFmtId="49" fontId="18" fillId="4" borderId="40" xfId="0" applyNumberFormat="1" applyFont="1" applyFill="1" applyBorder="1" applyAlignment="1" applyProtection="1">
      <alignment horizontal="left" vertical="top"/>
    </xf>
    <xf numFmtId="49" fontId="18" fillId="4" borderId="61" xfId="0" applyNumberFormat="1" applyFont="1" applyFill="1" applyBorder="1" applyAlignment="1" applyProtection="1">
      <alignment horizontal="left" vertical="top"/>
    </xf>
    <xf numFmtId="169" fontId="19" fillId="0" borderId="39" xfId="0" applyNumberFormat="1" applyFont="1" applyFill="1" applyBorder="1" applyAlignment="1" applyProtection="1">
      <alignment horizontal="left" vertical="top"/>
      <protection locked="0"/>
    </xf>
    <xf numFmtId="169" fontId="19" fillId="0" borderId="61" xfId="0" applyNumberFormat="1" applyFont="1" applyFill="1" applyBorder="1" applyAlignment="1" applyProtection="1">
      <alignment horizontal="left" vertical="top"/>
      <protection locked="0"/>
    </xf>
    <xf numFmtId="49" fontId="18" fillId="4" borderId="22" xfId="0" applyNumberFormat="1" applyFont="1" applyFill="1" applyBorder="1" applyAlignment="1" applyProtection="1">
      <alignment vertical="top"/>
    </xf>
    <xf numFmtId="169" fontId="19" fillId="0" borderId="51" xfId="0" applyNumberFormat="1" applyFont="1" applyFill="1" applyBorder="1" applyAlignment="1" applyProtection="1">
      <alignment horizontal="left" vertical="top"/>
      <protection locked="0"/>
    </xf>
    <xf numFmtId="169" fontId="19" fillId="0" borderId="67" xfId="0" applyNumberFormat="1" applyFont="1" applyFill="1" applyBorder="1" applyAlignment="1" applyProtection="1">
      <alignment horizontal="left" vertical="top"/>
      <protection locked="0"/>
    </xf>
    <xf numFmtId="49" fontId="18" fillId="4" borderId="47" xfId="0" applyNumberFormat="1" applyFont="1" applyFill="1" applyBorder="1" applyAlignment="1" applyProtection="1">
      <alignment vertical="top"/>
    </xf>
    <xf numFmtId="167" fontId="19" fillId="0" borderId="51" xfId="0" applyNumberFormat="1" applyFont="1" applyFill="1" applyBorder="1" applyAlignment="1" applyProtection="1">
      <alignment horizontal="left" vertical="top"/>
      <protection locked="0"/>
    </xf>
    <xf numFmtId="167" fontId="19" fillId="0" borderId="67" xfId="0" applyNumberFormat="1" applyFont="1" applyFill="1" applyBorder="1" applyAlignment="1" applyProtection="1">
      <alignment horizontal="left" vertical="top"/>
      <protection locked="0"/>
    </xf>
    <xf numFmtId="2" fontId="19" fillId="0" borderId="53" xfId="0" applyNumberFormat="1" applyFont="1" applyFill="1" applyBorder="1" applyAlignment="1" applyProtection="1">
      <alignment horizontal="left" vertical="top"/>
      <protection locked="0"/>
    </xf>
    <xf numFmtId="0" fontId="18" fillId="4" borderId="53" xfId="0" applyFont="1" applyFill="1" applyBorder="1" applyAlignment="1" applyProtection="1">
      <alignment vertical="top"/>
    </xf>
    <xf numFmtId="1" fontId="19" fillId="0" borderId="53" xfId="0" applyNumberFormat="1" applyFont="1" applyFill="1" applyBorder="1" applyAlignment="1" applyProtection="1">
      <alignment horizontal="left" vertical="top"/>
      <protection locked="0"/>
    </xf>
    <xf numFmtId="1" fontId="19" fillId="0" borderId="72" xfId="0" applyNumberFormat="1" applyFont="1" applyFill="1" applyBorder="1" applyAlignment="1" applyProtection="1">
      <alignment horizontal="left" vertical="top"/>
      <protection locked="0"/>
    </xf>
    <xf numFmtId="0" fontId="19" fillId="4" borderId="58" xfId="0" applyFont="1" applyFill="1" applyBorder="1" applyAlignment="1" applyProtection="1">
      <alignment horizontal="left" vertical="top" wrapText="1"/>
    </xf>
    <xf numFmtId="0" fontId="19" fillId="4" borderId="59" xfId="0" applyFont="1" applyFill="1" applyBorder="1" applyAlignment="1" applyProtection="1">
      <alignment horizontal="left" vertical="top" wrapText="1"/>
    </xf>
    <xf numFmtId="0" fontId="19" fillId="4" borderId="73" xfId="0" applyFont="1" applyFill="1" applyBorder="1" applyAlignment="1" applyProtection="1">
      <alignment horizontal="left" vertical="top" wrapText="1"/>
    </xf>
    <xf numFmtId="0" fontId="19" fillId="4" borderId="50" xfId="0" applyFont="1" applyFill="1" applyBorder="1" applyAlignment="1" applyProtection="1">
      <alignment horizontal="left" vertical="top"/>
    </xf>
    <xf numFmtId="0" fontId="19" fillId="4" borderId="0" xfId="0" applyFont="1" applyFill="1" applyBorder="1" applyAlignment="1" applyProtection="1">
      <alignment horizontal="left" vertical="top"/>
    </xf>
    <xf numFmtId="0" fontId="19" fillId="4" borderId="57" xfId="0" applyFont="1" applyFill="1" applyBorder="1" applyAlignment="1" applyProtection="1">
      <alignment horizontal="left" vertical="top"/>
    </xf>
    <xf numFmtId="49" fontId="19" fillId="0" borderId="54" xfId="0" applyNumberFormat="1" applyFont="1" applyFill="1" applyBorder="1" applyAlignment="1" applyProtection="1">
      <alignment horizontal="left" vertical="top" wrapText="1"/>
      <protection locked="0"/>
    </xf>
    <xf numFmtId="49" fontId="19" fillId="0" borderId="55" xfId="0" applyNumberFormat="1" applyFont="1" applyFill="1" applyBorder="1" applyAlignment="1" applyProtection="1">
      <alignment horizontal="left" vertical="top" wrapText="1"/>
      <protection locked="0"/>
    </xf>
    <xf numFmtId="49" fontId="19" fillId="0" borderId="63" xfId="0" applyNumberFormat="1" applyFont="1" applyFill="1" applyBorder="1" applyAlignment="1" applyProtection="1">
      <alignment horizontal="left" vertical="top" wrapText="1"/>
      <protection locked="0"/>
    </xf>
    <xf numFmtId="165" fontId="19" fillId="0" borderId="32" xfId="1" applyFont="1" applyFill="1" applyBorder="1" applyAlignment="1" applyProtection="1">
      <alignment horizontal="left"/>
      <protection locked="0"/>
    </xf>
    <xf numFmtId="0" fontId="18" fillId="6" borderId="58" xfId="0" applyFont="1" applyFill="1" applyBorder="1" applyAlignment="1" applyProtection="1">
      <alignment horizontal="center"/>
    </xf>
    <xf numFmtId="0" fontId="18" fillId="6" borderId="59" xfId="0" applyFont="1" applyFill="1" applyBorder="1" applyAlignment="1" applyProtection="1">
      <alignment horizontal="center"/>
    </xf>
    <xf numFmtId="0" fontId="18" fillId="6" borderId="60" xfId="0" applyFont="1" applyFill="1" applyBorder="1" applyAlignment="1" applyProtection="1">
      <alignment horizontal="center"/>
    </xf>
    <xf numFmtId="0" fontId="18" fillId="7" borderId="45" xfId="0" applyFont="1" applyFill="1" applyBorder="1" applyAlignment="1" applyProtection="1">
      <alignment horizontal="left" vertical="top"/>
    </xf>
    <xf numFmtId="0" fontId="18" fillId="7" borderId="46" xfId="0" applyFont="1" applyFill="1" applyBorder="1" applyAlignment="1" applyProtection="1">
      <alignment horizontal="left" vertical="top"/>
    </xf>
    <xf numFmtId="0" fontId="18" fillId="7" borderId="52" xfId="0" applyFont="1" applyFill="1" applyBorder="1" applyAlignment="1" applyProtection="1">
      <alignment horizontal="left" vertical="top"/>
    </xf>
    <xf numFmtId="0" fontId="18" fillId="7" borderId="51" xfId="0" applyFont="1" applyFill="1" applyBorder="1" applyAlignment="1" applyProtection="1">
      <alignment horizontal="left" vertical="top" wrapText="1"/>
    </xf>
    <xf numFmtId="0" fontId="18" fillId="7" borderId="46" xfId="0" applyFont="1" applyFill="1" applyBorder="1" applyAlignment="1" applyProtection="1">
      <alignment horizontal="left" vertical="top" wrapText="1"/>
    </xf>
    <xf numFmtId="0" fontId="18" fillId="7" borderId="67" xfId="0" applyFont="1" applyFill="1" applyBorder="1" applyAlignment="1" applyProtection="1">
      <alignment horizontal="left" vertical="top" wrapText="1"/>
    </xf>
    <xf numFmtId="0" fontId="19" fillId="4" borderId="45" xfId="0" applyFont="1" applyFill="1" applyBorder="1" applyAlignment="1" applyProtection="1">
      <alignment horizontal="left"/>
    </xf>
    <xf numFmtId="0" fontId="19" fillId="4" borderId="46" xfId="0" applyFont="1" applyFill="1" applyBorder="1" applyAlignment="1" applyProtection="1">
      <alignment horizontal="left"/>
    </xf>
    <xf numFmtId="0" fontId="19" fillId="4" borderId="52" xfId="0" applyFont="1" applyFill="1" applyBorder="1" applyAlignment="1" applyProtection="1">
      <alignment horizontal="left"/>
    </xf>
    <xf numFmtId="0" fontId="19" fillId="0" borderId="50" xfId="0" applyFont="1" applyBorder="1" applyAlignment="1" applyProtection="1">
      <alignment horizontal="left"/>
    </xf>
    <xf numFmtId="0" fontId="19" fillId="0" borderId="0" xfId="0" applyFont="1" applyBorder="1" applyAlignment="1" applyProtection="1">
      <alignment horizontal="left"/>
    </xf>
    <xf numFmtId="0" fontId="19" fillId="4" borderId="45" xfId="0" applyFont="1" applyFill="1" applyBorder="1" applyAlignment="1" applyProtection="1">
      <alignment horizontal="left" wrapText="1"/>
    </xf>
    <xf numFmtId="0" fontId="19" fillId="4" borderId="46" xfId="0" applyFont="1" applyFill="1" applyBorder="1" applyAlignment="1" applyProtection="1">
      <alignment horizontal="left" wrapText="1"/>
    </xf>
    <xf numFmtId="0" fontId="19" fillId="4" borderId="52" xfId="0" applyFont="1" applyFill="1" applyBorder="1" applyAlignment="1" applyProtection="1">
      <alignment horizontal="left" wrapText="1"/>
    </xf>
    <xf numFmtId="0" fontId="19" fillId="4" borderId="23" xfId="0" applyFont="1" applyFill="1" applyBorder="1" applyAlignment="1" applyProtection="1">
      <alignment horizontal="center" vertical="top"/>
    </xf>
    <xf numFmtId="0" fontId="19" fillId="4" borderId="69" xfId="0" applyFont="1" applyFill="1" applyBorder="1" applyAlignment="1" applyProtection="1">
      <alignment horizontal="center" vertical="top"/>
    </xf>
    <xf numFmtId="0" fontId="19" fillId="4" borderId="70" xfId="0" applyFont="1" applyFill="1" applyBorder="1" applyAlignment="1" applyProtection="1">
      <alignment horizontal="center" vertical="top"/>
    </xf>
    <xf numFmtId="49" fontId="19" fillId="0" borderId="71" xfId="0" applyNumberFormat="1" applyFont="1" applyFill="1" applyBorder="1" applyAlignment="1" applyProtection="1">
      <alignment horizontal="left" vertical="top" wrapText="1"/>
      <protection locked="0"/>
    </xf>
    <xf numFmtId="49" fontId="19" fillId="0" borderId="56" xfId="0" applyNumberFormat="1" applyFont="1" applyFill="1" applyBorder="1" applyAlignment="1" applyProtection="1">
      <alignment horizontal="left" vertical="top" wrapText="1"/>
      <protection locked="0"/>
    </xf>
    <xf numFmtId="0" fontId="19" fillId="0" borderId="55" xfId="0" applyFont="1" applyBorder="1" applyAlignment="1" applyProtection="1">
      <alignment horizontal="right"/>
    </xf>
    <xf numFmtId="0" fontId="19" fillId="0" borderId="63" xfId="0" applyFont="1" applyBorder="1" applyAlignment="1" applyProtection="1">
      <alignment horizontal="right"/>
    </xf>
    <xf numFmtId="0" fontId="19" fillId="4" borderId="34" xfId="0" applyFont="1" applyFill="1" applyBorder="1" applyAlignment="1" applyProtection="1"/>
    <xf numFmtId="0" fontId="19" fillId="4" borderId="64" xfId="0" applyFont="1" applyFill="1" applyBorder="1" applyAlignment="1" applyProtection="1"/>
    <xf numFmtId="0" fontId="19" fillId="4" borderId="65" xfId="0" applyFont="1" applyFill="1" applyBorder="1" applyAlignment="1" applyProtection="1"/>
    <xf numFmtId="0" fontId="19" fillId="4" borderId="66" xfId="0" applyFont="1" applyFill="1" applyBorder="1" applyAlignment="1" applyProtection="1"/>
    <xf numFmtId="0" fontId="19" fillId="0" borderId="45" xfId="0" applyFont="1" applyBorder="1" applyAlignment="1" applyProtection="1">
      <alignment horizontal="left"/>
    </xf>
    <xf numFmtId="0" fontId="19" fillId="0" borderId="46" xfId="0" applyFont="1" applyBorder="1" applyAlignment="1" applyProtection="1">
      <alignment horizontal="left"/>
    </xf>
    <xf numFmtId="0" fontId="19" fillId="0" borderId="67" xfId="0" applyFont="1" applyBorder="1" applyAlignment="1" applyProtection="1">
      <alignment horizontal="left"/>
    </xf>
    <xf numFmtId="0" fontId="21" fillId="0" borderId="54" xfId="0" applyFont="1" applyBorder="1" applyProtection="1"/>
    <xf numFmtId="0" fontId="21" fillId="0" borderId="55" xfId="0" applyFont="1" applyBorder="1" applyProtection="1"/>
    <xf numFmtId="0" fontId="19" fillId="0" borderId="54" xfId="0" applyFont="1" applyBorder="1" applyAlignment="1" applyProtection="1">
      <alignment horizontal="left"/>
    </xf>
    <xf numFmtId="0" fontId="19" fillId="0" borderId="55" xfId="0" applyFont="1" applyBorder="1" applyAlignment="1" applyProtection="1">
      <alignment horizontal="left"/>
    </xf>
    <xf numFmtId="0" fontId="20" fillId="4" borderId="68" xfId="0" applyFont="1" applyFill="1" applyBorder="1" applyAlignment="1" applyProtection="1">
      <alignment vertical="top"/>
    </xf>
    <xf numFmtId="0" fontId="20" fillId="4" borderId="53" xfId="0" applyFont="1" applyFill="1" applyBorder="1" applyAlignment="1" applyProtection="1">
      <alignment vertical="top"/>
    </xf>
    <xf numFmtId="0" fontId="18" fillId="4" borderId="45" xfId="0" applyFont="1" applyFill="1" applyBorder="1" applyAlignment="1" applyProtection="1">
      <alignment horizontal="left" vertical="top" wrapText="1"/>
    </xf>
    <xf numFmtId="0" fontId="18" fillId="4" borderId="46" xfId="0" applyFont="1" applyFill="1" applyBorder="1" applyAlignment="1" applyProtection="1">
      <alignment horizontal="left" vertical="top" wrapText="1"/>
    </xf>
    <xf numFmtId="0" fontId="18" fillId="4" borderId="52" xfId="0" applyFont="1" applyFill="1" applyBorder="1" applyAlignment="1" applyProtection="1">
      <alignment horizontal="left" vertical="top" wrapText="1"/>
    </xf>
    <xf numFmtId="0" fontId="19" fillId="0" borderId="40" xfId="0" applyFont="1" applyBorder="1" applyAlignment="1" applyProtection="1">
      <alignment horizontal="left"/>
    </xf>
    <xf numFmtId="0" fontId="19" fillId="0" borderId="39" xfId="0" applyFont="1" applyBorder="1" applyAlignment="1" applyProtection="1">
      <alignment horizontal="left"/>
    </xf>
    <xf numFmtId="0" fontId="19" fillId="0" borderId="61" xfId="0" applyFont="1" applyBorder="1" applyAlignment="1" applyProtection="1">
      <alignment horizontal="left"/>
    </xf>
    <xf numFmtId="0" fontId="19" fillId="0" borderId="0" xfId="0" applyFont="1" applyBorder="1" applyAlignment="1" applyProtection="1">
      <alignment horizontal="right"/>
    </xf>
    <xf numFmtId="0" fontId="19" fillId="0" borderId="57" xfId="0" applyFont="1" applyBorder="1" applyAlignment="1" applyProtection="1">
      <alignment horizontal="right"/>
    </xf>
    <xf numFmtId="0" fontId="19" fillId="0" borderId="52" xfId="0" applyFont="1" applyBorder="1" applyAlignment="1" applyProtection="1">
      <alignment horizontal="left"/>
    </xf>
    <xf numFmtId="0" fontId="19" fillId="0" borderId="37" xfId="0" applyFont="1" applyBorder="1" applyAlignment="1" applyProtection="1">
      <alignment horizontal="right"/>
    </xf>
    <xf numFmtId="0" fontId="19" fillId="0" borderId="62" xfId="0" applyFont="1" applyBorder="1" applyAlignment="1" applyProtection="1">
      <alignment horizontal="right"/>
    </xf>
    <xf numFmtId="0" fontId="23" fillId="0" borderId="41" xfId="0" applyFont="1" applyBorder="1" applyAlignment="1" applyProtection="1">
      <alignment horizontal="left" vertical="top"/>
    </xf>
    <xf numFmtId="0" fontId="23" fillId="0" borderId="37" xfId="0" applyFont="1" applyBorder="1" applyAlignment="1" applyProtection="1">
      <alignment horizontal="left" vertical="top"/>
    </xf>
    <xf numFmtId="164" fontId="23" fillId="0" borderId="51" xfId="0" applyNumberFormat="1" applyFont="1" applyFill="1" applyBorder="1" applyAlignment="1" applyProtection="1">
      <alignment horizontal="left" vertical="top"/>
      <protection locked="0"/>
    </xf>
    <xf numFmtId="164" fontId="23" fillId="0" borderId="46" xfId="0" applyNumberFormat="1" applyFont="1" applyFill="1" applyBorder="1" applyAlignment="1" applyProtection="1">
      <alignment horizontal="left" vertical="top"/>
      <protection locked="0"/>
    </xf>
    <xf numFmtId="164" fontId="23" fillId="0" borderId="52" xfId="0" applyNumberFormat="1" applyFont="1" applyFill="1" applyBorder="1" applyAlignment="1" applyProtection="1">
      <alignment horizontal="left" vertical="top"/>
      <protection locked="0"/>
    </xf>
    <xf numFmtId="0" fontId="19" fillId="0" borderId="5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30" xfId="0" applyFont="1" applyBorder="1" applyAlignment="1" applyProtection="1">
      <alignment horizontal="left" vertical="top" wrapText="1"/>
    </xf>
    <xf numFmtId="0" fontId="23" fillId="0" borderId="51" xfId="0" applyFont="1" applyFill="1" applyBorder="1" applyAlignment="1" applyProtection="1">
      <alignment horizontal="left" vertical="top"/>
      <protection locked="0"/>
    </xf>
    <xf numFmtId="0" fontId="23" fillId="0" borderId="46" xfId="0" applyFont="1" applyFill="1" applyBorder="1" applyAlignment="1" applyProtection="1">
      <alignment horizontal="left" vertical="top"/>
      <protection locked="0"/>
    </xf>
    <xf numFmtId="0" fontId="22" fillId="4" borderId="41" xfId="0" applyFont="1" applyFill="1" applyBorder="1" applyAlignment="1" applyProtection="1">
      <alignment horizontal="left"/>
    </xf>
    <xf numFmtId="0" fontId="22" fillId="4" borderId="37" xfId="0" applyFont="1" applyFill="1" applyBorder="1" applyAlignment="1" applyProtection="1">
      <alignment horizontal="left"/>
    </xf>
    <xf numFmtId="0" fontId="22" fillId="4" borderId="48" xfId="0" applyFont="1" applyFill="1" applyBorder="1" applyAlignment="1" applyProtection="1">
      <alignment horizontal="left"/>
    </xf>
    <xf numFmtId="0" fontId="19" fillId="0" borderId="51" xfId="0" applyFont="1" applyBorder="1" applyAlignment="1" applyProtection="1">
      <alignment horizontal="left" vertical="top" wrapText="1"/>
      <protection locked="0"/>
    </xf>
    <xf numFmtId="0" fontId="19" fillId="0" borderId="46" xfId="0" applyFont="1" applyBorder="1" applyAlignment="1" applyProtection="1">
      <alignment horizontal="left" vertical="top" wrapText="1"/>
      <protection locked="0"/>
    </xf>
    <xf numFmtId="0" fontId="19" fillId="0" borderId="52" xfId="0" applyFont="1" applyBorder="1" applyAlignment="1" applyProtection="1">
      <alignment horizontal="left" vertical="top" wrapText="1"/>
      <protection locked="0"/>
    </xf>
    <xf numFmtId="0" fontId="23" fillId="4" borderId="41" xfId="0" applyFont="1" applyFill="1" applyBorder="1" applyAlignment="1" applyProtection="1">
      <alignment horizontal="left" vertical="top" wrapText="1"/>
    </xf>
    <xf numFmtId="0" fontId="23" fillId="4" borderId="37" xfId="0" applyFont="1" applyFill="1" applyBorder="1" applyAlignment="1" applyProtection="1">
      <alignment horizontal="left" vertical="top" wrapText="1"/>
    </xf>
    <xf numFmtId="0" fontId="0" fillId="0" borderId="0" xfId="0" applyNumberFormat="1" applyFill="1" applyAlignment="1">
      <alignment horizontal="justify" vertical="center" wrapText="1"/>
    </xf>
    <xf numFmtId="0" fontId="0" fillId="0" borderId="0" xfId="0" applyFill="1" applyAlignment="1">
      <alignment horizontal="left" vertical="top" wrapText="1"/>
    </xf>
    <xf numFmtId="0" fontId="26" fillId="0" borderId="0" xfId="0" applyFont="1" applyFill="1" applyAlignment="1">
      <alignment horizontal="center" vertical="center"/>
    </xf>
    <xf numFmtId="0" fontId="0" fillId="0" borderId="1" xfId="0" applyBorder="1" applyAlignment="1"/>
    <xf numFmtId="0" fontId="1" fillId="2" borderId="15" xfId="0" applyFont="1" applyFill="1" applyBorder="1" applyAlignment="1">
      <alignment horizontal="center"/>
    </xf>
    <xf numFmtId="0" fontId="1" fillId="2" borderId="24" xfId="0" applyFont="1" applyFill="1" applyBorder="1" applyAlignment="1">
      <alignment horizontal="center"/>
    </xf>
    <xf numFmtId="0" fontId="1" fillId="2" borderId="12" xfId="0" applyFont="1" applyFill="1" applyBorder="1" applyAlignment="1">
      <alignment horizontal="center"/>
    </xf>
    <xf numFmtId="0" fontId="2" fillId="2" borderId="1" xfId="0" applyFont="1" applyFill="1" applyBorder="1" applyAlignment="1"/>
    <xf numFmtId="0" fontId="0" fillId="0" borderId="1" xfId="0" applyFont="1" applyBorder="1" applyAlignment="1"/>
    <xf numFmtId="49" fontId="0" fillId="0" borderId="1" xfId="0" applyNumberFormat="1" applyBorder="1" applyAlignment="1"/>
    <xf numFmtId="0" fontId="3" fillId="2" borderId="1" xfId="0" applyFont="1" applyFill="1" applyBorder="1" applyAlignment="1"/>
    <xf numFmtId="0" fontId="12" fillId="0" borderId="1" xfId="0" applyFont="1" applyBorder="1" applyAlignment="1"/>
    <xf numFmtId="0" fontId="8" fillId="2" borderId="1" xfId="0" applyFont="1" applyFill="1" applyBorder="1" applyAlignment="1"/>
    <xf numFmtId="0" fontId="9" fillId="2" borderId="14" xfId="0" applyFont="1" applyFill="1" applyBorder="1" applyAlignment="1"/>
    <xf numFmtId="0" fontId="9" fillId="2" borderId="1" xfId="0" applyFont="1" applyFill="1" applyBorder="1" applyAlignment="1"/>
    <xf numFmtId="49" fontId="2" fillId="2" borderId="1" xfId="0" applyNumberFormat="1" applyFont="1" applyFill="1" applyBorder="1" applyAlignment="1"/>
    <xf numFmtId="0" fontId="4" fillId="0" borderId="1" xfId="0" applyFont="1" applyBorder="1" applyAlignment="1"/>
    <xf numFmtId="0" fontId="2" fillId="0" borderId="79" xfId="0" applyFont="1" applyBorder="1" applyAlignment="1">
      <alignment horizontal="center"/>
    </xf>
    <xf numFmtId="0" fontId="10" fillId="2" borderId="1" xfId="0" applyFont="1" applyFill="1" applyBorder="1" applyAlignment="1"/>
    <xf numFmtId="0" fontId="4" fillId="2" borderId="1" xfId="0" applyFont="1" applyFill="1" applyBorder="1" applyAlignment="1">
      <alignment horizontal="center"/>
    </xf>
    <xf numFmtId="0" fontId="0" fillId="2" borderId="1" xfId="0" applyFont="1" applyFill="1" applyBorder="1" applyAlignment="1"/>
    <xf numFmtId="0" fontId="0" fillId="0" borderId="13" xfId="0" applyBorder="1" applyAlignment="1"/>
    <xf numFmtId="0" fontId="2" fillId="0" borderId="20" xfId="0" applyFont="1" applyBorder="1" applyAlignment="1">
      <alignment horizontal="center"/>
    </xf>
    <xf numFmtId="0" fontId="2" fillId="0" borderId="78" xfId="0" applyFont="1" applyBorder="1" applyAlignment="1">
      <alignment horizontal="center"/>
    </xf>
    <xf numFmtId="0" fontId="2" fillId="0" borderId="0" xfId="0" applyFont="1" applyBorder="1" applyAlignment="1">
      <alignment horizontal="center"/>
    </xf>
    <xf numFmtId="0" fontId="11" fillId="2" borderId="17" xfId="0" applyFont="1" applyFill="1" applyBorder="1" applyAlignment="1"/>
    <xf numFmtId="0" fontId="11" fillId="2" borderId="1" xfId="0" applyFont="1" applyFill="1" applyBorder="1" applyAlignment="1"/>
    <xf numFmtId="0" fontId="13" fillId="2" borderId="1" xfId="0" applyFont="1" applyFill="1" applyBorder="1" applyAlignment="1"/>
    <xf numFmtId="0" fontId="11" fillId="2" borderId="15" xfId="0" applyFont="1" applyFill="1" applyBorder="1" applyAlignment="1"/>
    <xf numFmtId="0" fontId="11" fillId="0" borderId="15" xfId="0" applyFont="1" applyBorder="1" applyAlignment="1"/>
    <xf numFmtId="0" fontId="28" fillId="0" borderId="0" xfId="2" applyAlignment="1" applyProtection="1">
      <alignment horizontal="left"/>
      <protection locked="0"/>
    </xf>
    <xf numFmtId="0" fontId="26" fillId="0" borderId="0" xfId="0" applyFont="1" applyAlignment="1">
      <alignment horizontal="center" vertical="center"/>
    </xf>
    <xf numFmtId="0" fontId="2" fillId="6" borderId="38" xfId="0" applyFont="1" applyFill="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2" fillId="0" borderId="0" xfId="0" applyFont="1" applyAlignment="1">
      <alignment horizontal="justify" vertical="top" wrapText="1"/>
    </xf>
    <xf numFmtId="0" fontId="2" fillId="0" borderId="0" xfId="0" applyFont="1" applyAlignment="1">
      <alignment horizontal="justify" vertical="top"/>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2.gsu.edu/~wwwspc/Forms/depositremit.doc"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tabSelected="1" topLeftCell="A67" zoomScale="120" zoomScaleNormal="120" workbookViewId="0">
      <selection activeCell="H81" sqref="H81"/>
    </sheetView>
  </sheetViews>
  <sheetFormatPr defaultColWidth="13.7109375" defaultRowHeight="13.5"/>
  <cols>
    <col min="1" max="1" width="9.85546875" style="61" customWidth="1"/>
    <col min="2" max="2" width="13.140625" style="61" customWidth="1"/>
    <col min="3" max="3" width="13" style="61" customWidth="1"/>
    <col min="4" max="4" width="11.85546875" style="61" customWidth="1"/>
    <col min="5" max="5" width="10.85546875" style="61" customWidth="1"/>
    <col min="6" max="6" width="10.42578125" style="61" customWidth="1"/>
    <col min="7" max="7" width="9.85546875" style="61" customWidth="1"/>
    <col min="8" max="8" width="13.42578125" style="61" customWidth="1"/>
    <col min="9" max="9" width="11.28515625" style="61" customWidth="1"/>
    <col min="10" max="16384" width="13.7109375" style="61"/>
  </cols>
  <sheetData>
    <row r="1" spans="1:9" ht="16.5" thickBot="1">
      <c r="A1" s="209" t="s">
        <v>0</v>
      </c>
      <c r="B1" s="209"/>
      <c r="C1" s="209"/>
      <c r="D1" s="209"/>
      <c r="E1" s="209"/>
      <c r="F1" s="209"/>
      <c r="G1" s="209"/>
      <c r="H1" s="209"/>
      <c r="I1" s="209"/>
    </row>
    <row r="2" spans="1:9" ht="14.25" customHeight="1">
      <c r="A2" s="210" t="s">
        <v>119</v>
      </c>
      <c r="B2" s="211"/>
      <c r="C2" s="211"/>
      <c r="D2" s="211"/>
      <c r="E2" s="211"/>
      <c r="F2" s="211"/>
      <c r="G2" s="211"/>
      <c r="H2" s="211"/>
      <c r="I2" s="212"/>
    </row>
    <row r="3" spans="1:9" ht="18">
      <c r="A3" s="213" t="s">
        <v>2</v>
      </c>
      <c r="B3" s="214"/>
      <c r="C3" s="215"/>
      <c r="D3" s="215"/>
      <c r="E3" s="215"/>
      <c r="F3" s="214" t="s">
        <v>92</v>
      </c>
      <c r="G3" s="214"/>
      <c r="H3" s="216"/>
      <c r="I3" s="217"/>
    </row>
    <row r="4" spans="1:9" ht="15.75">
      <c r="A4" s="188" t="s">
        <v>78</v>
      </c>
      <c r="B4" s="189"/>
      <c r="C4" s="192"/>
      <c r="D4" s="192"/>
      <c r="E4" s="192"/>
      <c r="F4" s="193" t="s">
        <v>101</v>
      </c>
      <c r="G4" s="194"/>
      <c r="H4" s="192"/>
      <c r="I4" s="204"/>
    </row>
    <row r="5" spans="1:9" ht="15.75">
      <c r="A5" s="190"/>
      <c r="B5" s="191"/>
      <c r="C5" s="192"/>
      <c r="D5" s="192"/>
      <c r="E5" s="192"/>
      <c r="F5" s="193" t="s">
        <v>102</v>
      </c>
      <c r="G5" s="194"/>
      <c r="H5" s="192" t="s">
        <v>35</v>
      </c>
      <c r="I5" s="204"/>
    </row>
    <row r="6" spans="1:9">
      <c r="A6" s="195" t="s">
        <v>8</v>
      </c>
      <c r="B6" s="196"/>
      <c r="C6" s="192"/>
      <c r="D6" s="192"/>
      <c r="E6" s="192"/>
      <c r="F6" s="202" t="s">
        <v>163</v>
      </c>
      <c r="G6" s="203"/>
      <c r="H6" s="192" t="s">
        <v>35</v>
      </c>
      <c r="I6" s="204"/>
    </row>
    <row r="7" spans="1:9" ht="15.75">
      <c r="A7" s="207" t="s">
        <v>93</v>
      </c>
      <c r="B7" s="208"/>
      <c r="C7" s="197"/>
      <c r="D7" s="198"/>
      <c r="E7" s="199"/>
      <c r="F7" s="196" t="s">
        <v>97</v>
      </c>
      <c r="G7" s="196"/>
      <c r="H7" s="205"/>
      <c r="I7" s="206"/>
    </row>
    <row r="8" spans="1:9" ht="15.75">
      <c r="A8" s="195" t="s">
        <v>103</v>
      </c>
      <c r="B8" s="196"/>
      <c r="C8" s="197"/>
      <c r="D8" s="198"/>
      <c r="E8" s="199"/>
      <c r="F8" s="196" t="s">
        <v>98</v>
      </c>
      <c r="G8" s="196"/>
      <c r="H8" s="200"/>
      <c r="I8" s="201"/>
    </row>
    <row r="9" spans="1:9" ht="15.75">
      <c r="A9" s="193" t="s">
        <v>94</v>
      </c>
      <c r="B9" s="194"/>
      <c r="C9" s="197"/>
      <c r="D9" s="198"/>
      <c r="E9" s="199"/>
      <c r="F9" s="196" t="s">
        <v>99</v>
      </c>
      <c r="G9" s="196"/>
      <c r="H9" s="223"/>
      <c r="I9" s="224"/>
    </row>
    <row r="10" spans="1:9" ht="17.25" customHeight="1">
      <c r="A10" s="225" t="s">
        <v>96</v>
      </c>
      <c r="B10" s="222"/>
      <c r="C10" s="197"/>
      <c r="D10" s="198"/>
      <c r="E10" s="199"/>
      <c r="F10" s="222" t="s">
        <v>100</v>
      </c>
      <c r="G10" s="222"/>
      <c r="H10" s="226"/>
      <c r="I10" s="227"/>
    </row>
    <row r="11" spans="1:9" ht="17.25" customHeight="1" thickBot="1">
      <c r="A11" s="218" t="s">
        <v>126</v>
      </c>
      <c r="B11" s="219"/>
      <c r="C11" s="220"/>
      <c r="D11" s="220"/>
      <c r="E11" s="221"/>
      <c r="F11" s="109"/>
      <c r="G11" s="109"/>
      <c r="H11" s="110"/>
      <c r="I11" s="111"/>
    </row>
    <row r="12" spans="1:9" ht="9.75" customHeight="1" thickBot="1">
      <c r="A12" s="62"/>
      <c r="B12" s="62"/>
      <c r="C12" s="112"/>
      <c r="D12" s="112"/>
      <c r="E12" s="112"/>
      <c r="F12" s="63"/>
      <c r="G12" s="63"/>
      <c r="H12" s="63"/>
      <c r="I12" s="63"/>
    </row>
    <row r="13" spans="1:9" ht="29.25" customHeight="1">
      <c r="A13" s="232" t="s">
        <v>121</v>
      </c>
      <c r="B13" s="233"/>
      <c r="C13" s="233"/>
      <c r="D13" s="233"/>
      <c r="E13" s="233"/>
      <c r="F13" s="233"/>
      <c r="G13" s="234"/>
      <c r="H13" s="154"/>
      <c r="I13" s="77"/>
    </row>
    <row r="14" spans="1:9" ht="18" customHeight="1">
      <c r="A14" s="235" t="s">
        <v>120</v>
      </c>
      <c r="B14" s="236"/>
      <c r="C14" s="236"/>
      <c r="D14" s="236"/>
      <c r="E14" s="236"/>
      <c r="F14" s="236"/>
      <c r="G14" s="237"/>
      <c r="H14" s="155"/>
      <c r="I14" s="78"/>
    </row>
    <row r="15" spans="1:9" ht="12" customHeight="1">
      <c r="A15" s="245" t="s">
        <v>110</v>
      </c>
      <c r="B15" s="246"/>
      <c r="C15" s="246"/>
      <c r="D15" s="247"/>
      <c r="E15" s="248" t="s">
        <v>111</v>
      </c>
      <c r="F15" s="249"/>
      <c r="G15" s="249"/>
      <c r="H15" s="249"/>
      <c r="I15" s="250"/>
    </row>
    <row r="16" spans="1:9" ht="25.5" customHeight="1" thickBot="1">
      <c r="A16" s="238"/>
      <c r="B16" s="239"/>
      <c r="C16" s="239"/>
      <c r="D16" s="240"/>
      <c r="E16" s="262"/>
      <c r="F16" s="239"/>
      <c r="G16" s="239"/>
      <c r="H16" s="239"/>
      <c r="I16" s="263"/>
    </row>
    <row r="17" spans="1:9" ht="9.75" customHeight="1" thickBot="1">
      <c r="A17" s="113"/>
      <c r="B17" s="113"/>
      <c r="C17" s="113"/>
      <c r="D17" s="113"/>
      <c r="E17" s="73"/>
      <c r="F17" s="73"/>
      <c r="G17" s="73"/>
      <c r="H17" s="73"/>
      <c r="I17" s="73"/>
    </row>
    <row r="18" spans="1:9">
      <c r="A18" s="242" t="s">
        <v>85</v>
      </c>
      <c r="B18" s="243"/>
      <c r="C18" s="243"/>
      <c r="D18" s="243"/>
      <c r="E18" s="243"/>
      <c r="F18" s="243"/>
      <c r="G18" s="243"/>
      <c r="H18" s="243"/>
      <c r="I18" s="244"/>
    </row>
    <row r="19" spans="1:9" ht="29.25">
      <c r="A19" s="125" t="s">
        <v>132</v>
      </c>
      <c r="B19" s="75" t="s">
        <v>87</v>
      </c>
      <c r="C19" s="75" t="s">
        <v>86</v>
      </c>
      <c r="D19" s="75" t="s">
        <v>79</v>
      </c>
      <c r="E19" s="75" t="s">
        <v>80</v>
      </c>
      <c r="F19" s="75" t="s">
        <v>81</v>
      </c>
      <c r="G19" s="75" t="s">
        <v>95</v>
      </c>
      <c r="H19" s="75" t="s">
        <v>84</v>
      </c>
      <c r="I19" s="85" t="s">
        <v>82</v>
      </c>
    </row>
    <row r="20" spans="1:9">
      <c r="A20" s="147"/>
      <c r="B20" s="152"/>
      <c r="C20" s="151"/>
      <c r="D20" s="151"/>
      <c r="E20" s="151"/>
      <c r="F20" s="151"/>
      <c r="G20" s="64">
        <f t="shared" ref="G20:G26" si="0">SUM(D20:F20)</f>
        <v>0</v>
      </c>
      <c r="H20" s="65">
        <f t="shared" ref="H20:H26" si="1">+G20+C20</f>
        <v>0</v>
      </c>
      <c r="I20" s="86"/>
    </row>
    <row r="21" spans="1:9">
      <c r="A21" s="147"/>
      <c r="B21" s="153"/>
      <c r="C21" s="151"/>
      <c r="D21" s="151"/>
      <c r="E21" s="151"/>
      <c r="F21" s="151"/>
      <c r="G21" s="64">
        <f t="shared" si="0"/>
        <v>0</v>
      </c>
      <c r="H21" s="65">
        <f t="shared" si="1"/>
        <v>0</v>
      </c>
      <c r="I21" s="86"/>
    </row>
    <row r="22" spans="1:9">
      <c r="A22" s="147"/>
      <c r="B22" s="153"/>
      <c r="C22" s="151"/>
      <c r="D22" s="151"/>
      <c r="E22" s="151"/>
      <c r="F22" s="151"/>
      <c r="G22" s="64">
        <f t="shared" si="0"/>
        <v>0</v>
      </c>
      <c r="H22" s="65">
        <f t="shared" si="1"/>
        <v>0</v>
      </c>
      <c r="I22" s="86"/>
    </row>
    <row r="23" spans="1:9">
      <c r="A23" s="147"/>
      <c r="B23" s="153"/>
      <c r="C23" s="151"/>
      <c r="D23" s="151"/>
      <c r="E23" s="151"/>
      <c r="F23" s="151"/>
      <c r="G23" s="64">
        <f t="shared" si="0"/>
        <v>0</v>
      </c>
      <c r="H23" s="65">
        <f t="shared" si="1"/>
        <v>0</v>
      </c>
      <c r="I23" s="86"/>
    </row>
    <row r="24" spans="1:9">
      <c r="A24" s="147"/>
      <c r="B24" s="153"/>
      <c r="C24" s="151"/>
      <c r="D24" s="151"/>
      <c r="E24" s="151"/>
      <c r="F24" s="151"/>
      <c r="G24" s="64">
        <f t="shared" si="0"/>
        <v>0</v>
      </c>
      <c r="H24" s="65">
        <f t="shared" si="1"/>
        <v>0</v>
      </c>
      <c r="I24" s="86"/>
    </row>
    <row r="25" spans="1:9">
      <c r="A25" s="147"/>
      <c r="B25" s="153"/>
      <c r="C25" s="151"/>
      <c r="D25" s="151"/>
      <c r="E25" s="151"/>
      <c r="F25" s="151"/>
      <c r="G25" s="64">
        <f t="shared" si="0"/>
        <v>0</v>
      </c>
      <c r="H25" s="65">
        <f t="shared" si="1"/>
        <v>0</v>
      </c>
      <c r="I25" s="86"/>
    </row>
    <row r="26" spans="1:9">
      <c r="A26" s="147"/>
      <c r="B26" s="153"/>
      <c r="C26" s="151"/>
      <c r="D26" s="151"/>
      <c r="E26" s="151"/>
      <c r="F26" s="151"/>
      <c r="G26" s="64">
        <f t="shared" si="0"/>
        <v>0</v>
      </c>
      <c r="H26" s="65">
        <f t="shared" si="1"/>
        <v>0</v>
      </c>
      <c r="I26" s="86"/>
    </row>
    <row r="27" spans="1:9" ht="14.25" thickBot="1">
      <c r="A27" s="115"/>
      <c r="B27" s="116"/>
      <c r="C27" s="117">
        <f>SUM(C20:C26)</f>
        <v>0</v>
      </c>
      <c r="D27" s="118"/>
      <c r="E27" s="118"/>
      <c r="F27" s="118"/>
      <c r="G27" s="87">
        <f>SUM(G20:G26)</f>
        <v>0</v>
      </c>
      <c r="H27" s="88">
        <f>+C27+G27</f>
        <v>0</v>
      </c>
      <c r="I27" s="89"/>
    </row>
    <row r="28" spans="1:9" ht="9.75" customHeight="1" thickBot="1">
      <c r="A28" s="82"/>
      <c r="B28" s="82"/>
      <c r="C28" s="83"/>
      <c r="D28" s="84"/>
      <c r="E28" s="84"/>
      <c r="F28" s="84"/>
      <c r="G28" s="79"/>
      <c r="H28" s="80"/>
      <c r="I28" s="81"/>
    </row>
    <row r="29" spans="1:9">
      <c r="A29" s="242" t="s">
        <v>26</v>
      </c>
      <c r="B29" s="243"/>
      <c r="C29" s="243"/>
      <c r="D29" s="243"/>
      <c r="E29" s="243"/>
      <c r="F29" s="243"/>
      <c r="G29" s="243"/>
      <c r="H29" s="243"/>
      <c r="I29" s="244"/>
    </row>
    <row r="30" spans="1:9" ht="54">
      <c r="A30" s="125" t="s">
        <v>132</v>
      </c>
      <c r="B30" s="75" t="s">
        <v>129</v>
      </c>
      <c r="C30" s="74" t="s">
        <v>28</v>
      </c>
      <c r="D30" s="74" t="s">
        <v>29</v>
      </c>
      <c r="E30" s="75" t="s">
        <v>88</v>
      </c>
      <c r="F30" s="74" t="s">
        <v>89</v>
      </c>
      <c r="G30" s="75" t="s">
        <v>90</v>
      </c>
      <c r="H30" s="75" t="s">
        <v>130</v>
      </c>
      <c r="I30" s="91" t="s">
        <v>33</v>
      </c>
    </row>
    <row r="31" spans="1:9">
      <c r="A31" s="147" t="s">
        <v>35</v>
      </c>
      <c r="B31" s="151"/>
      <c r="C31" s="151"/>
      <c r="D31" s="151"/>
      <c r="E31" s="151"/>
      <c r="F31" s="151"/>
      <c r="G31" s="151"/>
      <c r="H31" s="151"/>
      <c r="I31" s="92">
        <f>SUM(B31:H31)</f>
        <v>0</v>
      </c>
    </row>
    <row r="32" spans="1:9">
      <c r="A32" s="147"/>
      <c r="B32" s="151"/>
      <c r="C32" s="151"/>
      <c r="D32" s="151"/>
      <c r="E32" s="151"/>
      <c r="F32" s="151"/>
      <c r="G32" s="151"/>
      <c r="H32" s="151"/>
      <c r="I32" s="92">
        <f>SUM(B32:H32)</f>
        <v>0</v>
      </c>
    </row>
    <row r="33" spans="1:9">
      <c r="A33" s="147"/>
      <c r="B33" s="151"/>
      <c r="C33" s="151"/>
      <c r="D33" s="151"/>
      <c r="E33" s="151"/>
      <c r="F33" s="151"/>
      <c r="G33" s="151"/>
      <c r="H33" s="151"/>
      <c r="I33" s="92">
        <f>SUM(B33:H33)</f>
        <v>0</v>
      </c>
    </row>
    <row r="34" spans="1:9">
      <c r="A34" s="147" t="s">
        <v>35</v>
      </c>
      <c r="B34" s="151"/>
      <c r="C34" s="151"/>
      <c r="D34" s="151"/>
      <c r="E34" s="151"/>
      <c r="F34" s="151"/>
      <c r="G34" s="151"/>
      <c r="H34" s="151"/>
      <c r="I34" s="92">
        <f>SUM(B34:H34)</f>
        <v>0</v>
      </c>
    </row>
    <row r="35" spans="1:9" ht="14.25" thickBot="1">
      <c r="A35" s="164" t="s">
        <v>135</v>
      </c>
      <c r="B35" s="241"/>
      <c r="C35" s="241"/>
      <c r="D35" s="241"/>
      <c r="E35" s="241"/>
      <c r="F35" s="241"/>
      <c r="G35" s="241"/>
      <c r="H35" s="241"/>
      <c r="I35" s="93">
        <f>SUM(I31:I34)</f>
        <v>0</v>
      </c>
    </row>
    <row r="36" spans="1:9">
      <c r="A36" s="180" t="s">
        <v>167</v>
      </c>
      <c r="B36" s="179"/>
      <c r="C36" s="179"/>
      <c r="D36" s="179"/>
      <c r="E36" s="179"/>
      <c r="F36" s="179"/>
      <c r="G36" s="179"/>
      <c r="H36" s="179"/>
      <c r="I36" s="79"/>
    </row>
    <row r="37" spans="1:9" ht="11.25" customHeight="1" thickBot="1">
      <c r="A37" s="90"/>
      <c r="B37" s="114"/>
      <c r="C37" s="114"/>
      <c r="D37" s="114"/>
      <c r="E37" s="114"/>
      <c r="F37" s="114"/>
      <c r="G37" s="114"/>
      <c r="H37" s="114"/>
      <c r="I37" s="79"/>
    </row>
    <row r="38" spans="1:9">
      <c r="A38" s="242" t="s">
        <v>40</v>
      </c>
      <c r="B38" s="243"/>
      <c r="C38" s="243"/>
      <c r="D38" s="243"/>
      <c r="E38" s="243"/>
      <c r="F38" s="243"/>
      <c r="G38" s="243"/>
      <c r="H38" s="243"/>
      <c r="I38" s="244"/>
    </row>
    <row r="39" spans="1:9">
      <c r="A39" s="94" t="s">
        <v>13</v>
      </c>
      <c r="B39" s="259" t="s">
        <v>41</v>
      </c>
      <c r="C39" s="259"/>
      <c r="D39" s="66"/>
      <c r="E39" s="259" t="s">
        <v>43</v>
      </c>
      <c r="F39" s="259"/>
      <c r="G39" s="260" t="s">
        <v>44</v>
      </c>
      <c r="H39" s="260"/>
      <c r="I39" s="261"/>
    </row>
    <row r="40" spans="1:9" ht="15.75">
      <c r="A40" s="131" t="s">
        <v>131</v>
      </c>
      <c r="B40" s="67" t="s">
        <v>45</v>
      </c>
      <c r="C40" s="68" t="s">
        <v>46</v>
      </c>
      <c r="D40" s="69"/>
      <c r="E40" s="70" t="s">
        <v>48</v>
      </c>
      <c r="F40" s="67" t="s">
        <v>49</v>
      </c>
      <c r="G40" s="67" t="s">
        <v>33</v>
      </c>
      <c r="H40" s="67" t="s">
        <v>50</v>
      </c>
      <c r="I40" s="95" t="s">
        <v>51</v>
      </c>
    </row>
    <row r="41" spans="1:9">
      <c r="A41" s="147"/>
      <c r="B41" s="148"/>
      <c r="C41" s="149"/>
      <c r="D41" s="71"/>
      <c r="E41" s="150"/>
      <c r="F41" s="126"/>
      <c r="G41" s="165">
        <f t="shared" ref="G41:G46" si="2">+F41-E41</f>
        <v>0</v>
      </c>
      <c r="H41" s="126"/>
      <c r="I41" s="166">
        <f t="shared" ref="I41:I46" si="3">+G41-H41</f>
        <v>0</v>
      </c>
    </row>
    <row r="42" spans="1:9">
      <c r="A42" s="147"/>
      <c r="B42" s="148"/>
      <c r="C42" s="149"/>
      <c r="D42" s="71"/>
      <c r="E42" s="150"/>
      <c r="F42" s="126"/>
      <c r="G42" s="165">
        <f t="shared" si="2"/>
        <v>0</v>
      </c>
      <c r="H42" s="126"/>
      <c r="I42" s="166">
        <f t="shared" si="3"/>
        <v>0</v>
      </c>
    </row>
    <row r="43" spans="1:9">
      <c r="A43" s="147"/>
      <c r="B43" s="148"/>
      <c r="C43" s="149"/>
      <c r="D43" s="71"/>
      <c r="E43" s="150"/>
      <c r="F43" s="126"/>
      <c r="G43" s="165">
        <f t="shared" si="2"/>
        <v>0</v>
      </c>
      <c r="H43" s="126"/>
      <c r="I43" s="166">
        <f t="shared" si="3"/>
        <v>0</v>
      </c>
    </row>
    <row r="44" spans="1:9">
      <c r="A44" s="147"/>
      <c r="B44" s="148"/>
      <c r="C44" s="149"/>
      <c r="D44" s="71"/>
      <c r="E44" s="150"/>
      <c r="F44" s="126"/>
      <c r="G44" s="165">
        <f t="shared" si="2"/>
        <v>0</v>
      </c>
      <c r="H44" s="126"/>
      <c r="I44" s="166">
        <f t="shared" si="3"/>
        <v>0</v>
      </c>
    </row>
    <row r="45" spans="1:9">
      <c r="A45" s="147"/>
      <c r="B45" s="148"/>
      <c r="C45" s="149"/>
      <c r="D45" s="71"/>
      <c r="E45" s="150"/>
      <c r="F45" s="126"/>
      <c r="G45" s="165"/>
      <c r="H45" s="126"/>
      <c r="I45" s="166">
        <f t="shared" si="3"/>
        <v>0</v>
      </c>
    </row>
    <row r="46" spans="1:9">
      <c r="A46" s="147"/>
      <c r="B46" s="148"/>
      <c r="C46" s="149"/>
      <c r="D46" s="72"/>
      <c r="E46" s="150"/>
      <c r="F46" s="126"/>
      <c r="G46" s="165">
        <f t="shared" si="2"/>
        <v>0</v>
      </c>
      <c r="H46" s="126"/>
      <c r="I46" s="166">
        <f t="shared" si="3"/>
        <v>0</v>
      </c>
    </row>
    <row r="47" spans="1:9">
      <c r="A47" s="266" t="s">
        <v>83</v>
      </c>
      <c r="B47" s="267"/>
      <c r="C47" s="267"/>
      <c r="D47" s="268"/>
      <c r="E47" s="267"/>
      <c r="F47" s="267"/>
      <c r="G47" s="267"/>
      <c r="H47" s="269"/>
      <c r="I47" s="96">
        <f>SUM(I41:I46)</f>
        <v>0</v>
      </c>
    </row>
    <row r="48" spans="1:9" ht="14.25" thickBot="1">
      <c r="A48" s="273" t="s">
        <v>91</v>
      </c>
      <c r="B48" s="274"/>
      <c r="C48" s="274"/>
      <c r="D48" s="274"/>
      <c r="E48" s="274"/>
      <c r="F48" s="274"/>
      <c r="G48" s="274"/>
      <c r="H48" s="274"/>
      <c r="I48" s="97"/>
    </row>
    <row r="49" spans="1:9" ht="14.25" thickBot="1">
      <c r="A49" s="76"/>
      <c r="B49" s="76"/>
      <c r="C49" s="76"/>
      <c r="D49" s="76"/>
      <c r="E49" s="76"/>
      <c r="F49" s="76"/>
      <c r="G49" s="76"/>
      <c r="H49" s="76"/>
      <c r="I49" s="76"/>
    </row>
    <row r="50" spans="1:9" ht="24" customHeight="1">
      <c r="A50" s="277" t="s">
        <v>2</v>
      </c>
      <c r="B50" s="278"/>
      <c r="C50" s="228">
        <f>C3</f>
        <v>0</v>
      </c>
      <c r="D50" s="228"/>
      <c r="E50" s="228"/>
      <c r="F50" s="229" t="s">
        <v>92</v>
      </c>
      <c r="G50" s="229"/>
      <c r="H50" s="230">
        <f>H3</f>
        <v>0</v>
      </c>
      <c r="I50" s="231"/>
    </row>
    <row r="51" spans="1:9">
      <c r="A51" s="123"/>
      <c r="B51" s="123"/>
      <c r="C51" s="167"/>
      <c r="D51" s="167"/>
      <c r="E51" s="167"/>
      <c r="F51" s="124"/>
      <c r="G51" s="124"/>
      <c r="H51" s="167"/>
      <c r="I51" s="167"/>
    </row>
    <row r="52" spans="1:9">
      <c r="A52" s="121"/>
      <c r="B52" s="121"/>
      <c r="C52" s="168"/>
      <c r="D52" s="168"/>
      <c r="E52" s="168"/>
      <c r="F52" s="122"/>
      <c r="G52" s="122"/>
      <c r="H52" s="168"/>
      <c r="I52" s="168"/>
    </row>
    <row r="53" spans="1:9">
      <c r="A53" s="121"/>
      <c r="B53" s="121"/>
      <c r="C53" s="168"/>
      <c r="D53" s="168"/>
      <c r="E53" s="168"/>
      <c r="F53" s="122"/>
      <c r="G53" s="122"/>
      <c r="H53" s="168"/>
      <c r="I53" s="168"/>
    </row>
    <row r="54" spans="1:9">
      <c r="A54" s="138"/>
      <c r="B54" s="138"/>
      <c r="C54" s="112"/>
      <c r="D54" s="112"/>
      <c r="E54" s="112"/>
      <c r="F54" s="139"/>
      <c r="G54" s="139"/>
      <c r="H54" s="140"/>
      <c r="I54" s="140"/>
    </row>
    <row r="55" spans="1:9" ht="14.25" thickBot="1"/>
    <row r="56" spans="1:9">
      <c r="A56" s="242" t="s">
        <v>118</v>
      </c>
      <c r="B56" s="243"/>
      <c r="C56" s="243"/>
      <c r="D56" s="243"/>
      <c r="E56" s="243"/>
      <c r="F56" s="243"/>
      <c r="G56" s="243"/>
      <c r="H56" s="243"/>
      <c r="I56" s="244"/>
    </row>
    <row r="57" spans="1:9">
      <c r="A57" s="251" t="s">
        <v>108</v>
      </c>
      <c r="B57" s="252"/>
      <c r="C57" s="252"/>
      <c r="D57" s="252"/>
      <c r="E57" s="252"/>
      <c r="F57" s="252"/>
      <c r="G57" s="252"/>
      <c r="H57" s="253"/>
      <c r="I57" s="169">
        <f>+G27</f>
        <v>0</v>
      </c>
    </row>
    <row r="58" spans="1:9">
      <c r="A58" s="251" t="s">
        <v>142</v>
      </c>
      <c r="B58" s="252"/>
      <c r="C58" s="252"/>
      <c r="D58" s="252"/>
      <c r="E58" s="252"/>
      <c r="F58" s="252"/>
      <c r="G58" s="252"/>
      <c r="H58" s="253"/>
      <c r="I58" s="169">
        <f>+C27</f>
        <v>0</v>
      </c>
    </row>
    <row r="59" spans="1:9">
      <c r="A59" s="256" t="s">
        <v>183</v>
      </c>
      <c r="B59" s="257"/>
      <c r="C59" s="257"/>
      <c r="D59" s="257"/>
      <c r="E59" s="257"/>
      <c r="F59" s="257"/>
      <c r="G59" s="257"/>
      <c r="H59" s="258"/>
      <c r="I59" s="145"/>
    </row>
    <row r="60" spans="1:9">
      <c r="A60" s="256" t="s">
        <v>184</v>
      </c>
      <c r="B60" s="257"/>
      <c r="C60" s="257"/>
      <c r="D60" s="257"/>
      <c r="E60" s="257"/>
      <c r="F60" s="257"/>
      <c r="G60" s="257"/>
      <c r="H60" s="258"/>
      <c r="I60" s="145"/>
    </row>
    <row r="61" spans="1:9">
      <c r="A61" s="251" t="s">
        <v>109</v>
      </c>
      <c r="B61" s="252"/>
      <c r="C61" s="252"/>
      <c r="D61" s="252"/>
      <c r="E61" s="252"/>
      <c r="F61" s="252"/>
      <c r="G61" s="252"/>
      <c r="H61" s="253"/>
      <c r="I61" s="170">
        <f>+I35</f>
        <v>0</v>
      </c>
    </row>
    <row r="62" spans="1:9">
      <c r="A62" s="251" t="s">
        <v>188</v>
      </c>
      <c r="B62" s="252"/>
      <c r="C62" s="252"/>
      <c r="D62" s="252"/>
      <c r="E62" s="252"/>
      <c r="F62" s="252"/>
      <c r="G62" s="252"/>
      <c r="H62" s="253"/>
      <c r="I62" s="170">
        <f>+I47*0.51</f>
        <v>0</v>
      </c>
    </row>
    <row r="63" spans="1:9">
      <c r="A63" s="185" t="s">
        <v>186</v>
      </c>
      <c r="B63" s="186"/>
      <c r="C63" s="183"/>
      <c r="D63" s="183"/>
      <c r="E63" s="183"/>
      <c r="F63" s="183"/>
      <c r="G63" s="183"/>
      <c r="H63" s="184"/>
      <c r="I63" s="187">
        <f>SUM(I57:I62)</f>
        <v>0</v>
      </c>
    </row>
    <row r="64" spans="1:9">
      <c r="A64" s="251" t="s">
        <v>182</v>
      </c>
      <c r="B64" s="252"/>
      <c r="C64" s="252"/>
      <c r="D64" s="252"/>
      <c r="E64" s="252"/>
      <c r="F64" s="252"/>
      <c r="G64" s="252"/>
      <c r="H64" s="253"/>
      <c r="I64" s="146"/>
    </row>
    <row r="65" spans="1:9">
      <c r="A65" s="182" t="s">
        <v>185</v>
      </c>
      <c r="B65" s="183"/>
      <c r="C65" s="183"/>
      <c r="D65" s="183"/>
      <c r="E65" s="183"/>
      <c r="F65" s="183"/>
      <c r="G65" s="183"/>
      <c r="H65" s="184"/>
      <c r="I65" s="146"/>
    </row>
    <row r="66" spans="1:9" ht="15" customHeight="1">
      <c r="A66" s="279" t="s">
        <v>187</v>
      </c>
      <c r="B66" s="280"/>
      <c r="C66" s="280"/>
      <c r="D66" s="280"/>
      <c r="E66" s="280"/>
      <c r="F66" s="280"/>
      <c r="G66" s="280"/>
      <c r="H66" s="281"/>
      <c r="I66" s="107">
        <f>SUM(I57:I62)-I64-I65</f>
        <v>0</v>
      </c>
    </row>
    <row r="67" spans="1:9" ht="15" customHeight="1" thickBot="1">
      <c r="A67" s="282" t="s">
        <v>128</v>
      </c>
      <c r="B67" s="283"/>
      <c r="C67" s="283"/>
      <c r="D67" s="283"/>
      <c r="E67" s="283"/>
      <c r="F67" s="283"/>
      <c r="G67" s="283"/>
      <c r="H67" s="284"/>
      <c r="I67" s="144"/>
    </row>
    <row r="68" spans="1:9" ht="16.5" customHeight="1" thickBot="1">
      <c r="A68" s="90"/>
      <c r="B68" s="90"/>
      <c r="C68" s="90"/>
      <c r="D68" s="90"/>
      <c r="E68" s="90"/>
      <c r="F68" s="90"/>
      <c r="G68" s="90"/>
      <c r="H68" s="90"/>
      <c r="I68" s="108"/>
    </row>
    <row r="69" spans="1:9" ht="15" customHeight="1">
      <c r="A69" s="242" t="s">
        <v>104</v>
      </c>
      <c r="B69" s="243"/>
      <c r="C69" s="243"/>
      <c r="D69" s="243"/>
      <c r="E69" s="243"/>
      <c r="F69" s="243"/>
      <c r="G69" s="243"/>
      <c r="H69" s="243"/>
      <c r="I69" s="244"/>
    </row>
    <row r="70" spans="1:9" ht="15" customHeight="1">
      <c r="A70" s="254" t="s">
        <v>143</v>
      </c>
      <c r="B70" s="255"/>
      <c r="C70" s="255"/>
      <c r="D70" s="255"/>
      <c r="E70" s="255"/>
      <c r="F70" s="288" t="s">
        <v>106</v>
      </c>
      <c r="G70" s="288"/>
      <c r="H70" s="289"/>
      <c r="I70" s="142"/>
    </row>
    <row r="71" spans="1:9" ht="15" customHeight="1">
      <c r="A71" s="254" t="s">
        <v>144</v>
      </c>
      <c r="B71" s="255"/>
      <c r="C71" s="255"/>
      <c r="D71" s="255"/>
      <c r="E71" s="255"/>
      <c r="F71" s="285" t="s">
        <v>106</v>
      </c>
      <c r="G71" s="285"/>
      <c r="H71" s="286"/>
      <c r="I71" s="142"/>
    </row>
    <row r="72" spans="1:9" ht="15.75" customHeight="1">
      <c r="A72" s="254" t="s">
        <v>145</v>
      </c>
      <c r="B72" s="255"/>
      <c r="C72" s="255"/>
      <c r="D72" s="255"/>
      <c r="E72" s="255"/>
      <c r="F72" s="285" t="s">
        <v>107</v>
      </c>
      <c r="G72" s="285"/>
      <c r="H72" s="286"/>
      <c r="I72" s="142"/>
    </row>
    <row r="73" spans="1:9" ht="15" customHeight="1" thickBot="1">
      <c r="A73" s="275" t="s">
        <v>105</v>
      </c>
      <c r="B73" s="276"/>
      <c r="C73" s="276"/>
      <c r="D73" s="276"/>
      <c r="E73" s="276"/>
      <c r="F73" s="264" t="s">
        <v>106</v>
      </c>
      <c r="G73" s="264"/>
      <c r="H73" s="265"/>
      <c r="I73" s="143"/>
    </row>
    <row r="74" spans="1:9" ht="15" customHeight="1" thickBot="1">
      <c r="A74" s="90"/>
      <c r="B74" s="90"/>
      <c r="C74" s="90"/>
      <c r="D74" s="90"/>
      <c r="E74" s="90"/>
      <c r="F74" s="133"/>
      <c r="G74" s="133"/>
      <c r="H74" s="133"/>
      <c r="I74" s="171"/>
    </row>
    <row r="75" spans="1:9" ht="15" customHeight="1">
      <c r="A75" s="242" t="s">
        <v>127</v>
      </c>
      <c r="B75" s="243"/>
      <c r="C75" s="243"/>
      <c r="D75" s="243"/>
      <c r="E75" s="243"/>
      <c r="F75" s="243"/>
      <c r="G75" s="243"/>
      <c r="H75" s="243"/>
      <c r="I75" s="244"/>
    </row>
    <row r="76" spans="1:9" ht="15" customHeight="1">
      <c r="A76" s="270" t="s">
        <v>112</v>
      </c>
      <c r="B76" s="271"/>
      <c r="C76" s="271"/>
      <c r="D76" s="271"/>
      <c r="E76" s="271"/>
      <c r="F76" s="271"/>
      <c r="G76" s="271"/>
      <c r="H76" s="271"/>
      <c r="I76" s="272"/>
    </row>
    <row r="77" spans="1:9" ht="15" customHeight="1">
      <c r="A77" s="270" t="s">
        <v>122</v>
      </c>
      <c r="B77" s="271"/>
      <c r="C77" s="271"/>
      <c r="D77" s="271"/>
      <c r="E77" s="271"/>
      <c r="F77" s="271"/>
      <c r="G77" s="271"/>
      <c r="H77" s="287"/>
      <c r="I77" s="141"/>
    </row>
    <row r="78" spans="1:9" ht="15" customHeight="1">
      <c r="A78" s="270" t="s">
        <v>123</v>
      </c>
      <c r="B78" s="271"/>
      <c r="C78" s="271"/>
      <c r="D78" s="271"/>
      <c r="E78" s="271"/>
      <c r="F78" s="271"/>
      <c r="G78" s="271"/>
      <c r="H78" s="287"/>
      <c r="I78" s="141"/>
    </row>
    <row r="79" spans="1:9" ht="15" customHeight="1">
      <c r="A79" s="119" t="s">
        <v>133</v>
      </c>
      <c r="B79" s="120"/>
      <c r="C79" s="120"/>
      <c r="D79" s="120"/>
      <c r="E79" s="120"/>
      <c r="F79" s="132"/>
      <c r="G79" s="132"/>
      <c r="H79" s="132"/>
      <c r="I79" s="137">
        <f>SUM(I77+I78)</f>
        <v>0</v>
      </c>
    </row>
    <row r="80" spans="1:9" ht="15" customHeight="1" thickBot="1">
      <c r="A80" s="104" t="s">
        <v>115</v>
      </c>
      <c r="B80" s="102"/>
      <c r="C80" s="102"/>
      <c r="D80" s="102"/>
      <c r="E80" s="102"/>
      <c r="F80" s="103"/>
      <c r="G80" s="103"/>
      <c r="H80" s="103"/>
      <c r="I80" s="143"/>
    </row>
    <row r="81" spans="1:9" ht="14.25" thickBot="1"/>
    <row r="82" spans="1:9">
      <c r="A82" s="242" t="s">
        <v>134</v>
      </c>
      <c r="B82" s="243"/>
      <c r="C82" s="243"/>
      <c r="D82" s="243"/>
      <c r="E82" s="243"/>
      <c r="F82" s="243"/>
      <c r="G82" s="243"/>
      <c r="H82" s="243"/>
      <c r="I82" s="244"/>
    </row>
    <row r="83" spans="1:9">
      <c r="A83" s="300" t="s">
        <v>116</v>
      </c>
      <c r="B83" s="301"/>
      <c r="C83" s="301"/>
      <c r="D83" s="301"/>
      <c r="E83" s="301"/>
      <c r="F83" s="301"/>
      <c r="G83" s="301"/>
      <c r="H83" s="301"/>
      <c r="I83" s="302"/>
    </row>
    <row r="84" spans="1:9" ht="13.5" customHeight="1">
      <c r="A84" s="295" t="s">
        <v>117</v>
      </c>
      <c r="B84" s="296"/>
      <c r="C84" s="296"/>
      <c r="D84" s="296"/>
      <c r="E84" s="296"/>
      <c r="F84" s="296"/>
      <c r="G84" s="296"/>
      <c r="H84" s="296"/>
      <c r="I84" s="297"/>
    </row>
    <row r="85" spans="1:9">
      <c r="A85" s="295"/>
      <c r="B85" s="296"/>
      <c r="C85" s="296"/>
      <c r="D85" s="296"/>
      <c r="E85" s="296"/>
      <c r="F85" s="296"/>
      <c r="G85" s="296"/>
      <c r="H85" s="296"/>
      <c r="I85" s="297"/>
    </row>
    <row r="86" spans="1:9">
      <c r="A86" s="295"/>
      <c r="B86" s="296"/>
      <c r="C86" s="296"/>
      <c r="D86" s="296"/>
      <c r="E86" s="296"/>
      <c r="F86" s="296"/>
      <c r="G86" s="296"/>
      <c r="H86" s="296"/>
      <c r="I86" s="297"/>
    </row>
    <row r="87" spans="1:9">
      <c r="A87" s="134"/>
      <c r="B87" s="135"/>
      <c r="C87" s="135"/>
      <c r="D87" s="135"/>
      <c r="E87" s="135"/>
      <c r="F87" s="135"/>
      <c r="G87" s="135"/>
      <c r="H87" s="135"/>
      <c r="I87" s="136"/>
    </row>
    <row r="88" spans="1:9">
      <c r="A88" s="134"/>
      <c r="B88" s="135"/>
      <c r="C88" s="135"/>
      <c r="D88" s="135"/>
      <c r="E88" s="303"/>
      <c r="F88" s="304"/>
      <c r="G88" s="304"/>
      <c r="H88" s="305"/>
      <c r="I88" s="172"/>
    </row>
    <row r="89" spans="1:9" ht="13.5" customHeight="1">
      <c r="A89" s="105" t="s">
        <v>113</v>
      </c>
      <c r="B89" s="98"/>
      <c r="C89" s="100"/>
      <c r="D89" s="100"/>
      <c r="E89" s="127" t="s">
        <v>114</v>
      </c>
      <c r="F89" s="127"/>
      <c r="G89" s="127"/>
      <c r="H89" s="127"/>
      <c r="I89" s="128" t="s">
        <v>13</v>
      </c>
    </row>
    <row r="90" spans="1:9" ht="13.5" customHeight="1">
      <c r="A90" s="106"/>
      <c r="B90" s="99"/>
      <c r="C90" s="101"/>
      <c r="D90" s="101"/>
      <c r="E90" s="298"/>
      <c r="F90" s="299"/>
      <c r="G90" s="299"/>
      <c r="H90" s="299"/>
      <c r="I90" s="173"/>
    </row>
    <row r="91" spans="1:9" ht="13.5" customHeight="1">
      <c r="A91" s="306" t="s">
        <v>168</v>
      </c>
      <c r="B91" s="307"/>
      <c r="C91" s="307"/>
      <c r="D91" s="307"/>
      <c r="E91" s="129" t="s">
        <v>114</v>
      </c>
      <c r="F91" s="129"/>
      <c r="G91" s="129"/>
      <c r="H91" s="129"/>
      <c r="I91" s="128" t="s">
        <v>13</v>
      </c>
    </row>
    <row r="92" spans="1:9" ht="13.5" customHeight="1">
      <c r="A92" s="156"/>
      <c r="B92" s="157"/>
      <c r="C92" s="157"/>
      <c r="D92" s="157"/>
      <c r="E92" s="292"/>
      <c r="F92" s="293"/>
      <c r="G92" s="293"/>
      <c r="H92" s="294"/>
      <c r="I92" s="173"/>
    </row>
    <row r="93" spans="1:9" ht="13.5" customHeight="1">
      <c r="A93" s="306" t="s">
        <v>124</v>
      </c>
      <c r="B93" s="307"/>
      <c r="C93" s="307"/>
      <c r="D93" s="307"/>
      <c r="E93" s="129" t="s">
        <v>114</v>
      </c>
      <c r="F93" s="129"/>
      <c r="G93" s="129"/>
      <c r="H93" s="129"/>
      <c r="I93" s="128" t="s">
        <v>13</v>
      </c>
    </row>
    <row r="94" spans="1:9" ht="13.5" customHeight="1">
      <c r="A94" s="158"/>
      <c r="B94" s="159"/>
      <c r="C94" s="159"/>
      <c r="D94" s="159"/>
      <c r="E94" s="292"/>
      <c r="F94" s="293"/>
      <c r="G94" s="293"/>
      <c r="H94" s="294"/>
      <c r="I94" s="173"/>
    </row>
    <row r="95" spans="1:9" ht="13.5" customHeight="1">
      <c r="A95" s="290" t="s">
        <v>125</v>
      </c>
      <c r="B95" s="291"/>
      <c r="C95" s="291"/>
      <c r="D95" s="291"/>
      <c r="E95" s="127" t="s">
        <v>114</v>
      </c>
      <c r="F95" s="130"/>
      <c r="G95" s="130"/>
      <c r="H95" s="130"/>
      <c r="I95" s="128" t="s">
        <v>13</v>
      </c>
    </row>
    <row r="96" spans="1:9" ht="14.25" thickBot="1">
      <c r="A96" s="160"/>
      <c r="B96" s="161"/>
      <c r="C96" s="161"/>
      <c r="D96" s="161"/>
      <c r="E96" s="162"/>
      <c r="F96" s="162"/>
      <c r="G96" s="162"/>
      <c r="H96" s="162"/>
      <c r="I96" s="163"/>
    </row>
  </sheetData>
  <sheetProtection selectLockedCells="1"/>
  <dataConsolidate/>
  <mergeCells count="87">
    <mergeCell ref="A95:D95"/>
    <mergeCell ref="E92:H92"/>
    <mergeCell ref="F71:H71"/>
    <mergeCell ref="E94:H94"/>
    <mergeCell ref="A84:I86"/>
    <mergeCell ref="E90:H90"/>
    <mergeCell ref="A83:I83"/>
    <mergeCell ref="E88:H88"/>
    <mergeCell ref="A91:D91"/>
    <mergeCell ref="A93:D93"/>
    <mergeCell ref="A82:I82"/>
    <mergeCell ref="A66:H66"/>
    <mergeCell ref="A67:H67"/>
    <mergeCell ref="F72:H72"/>
    <mergeCell ref="A71:E71"/>
    <mergeCell ref="A72:E72"/>
    <mergeCell ref="A78:H78"/>
    <mergeCell ref="A75:I75"/>
    <mergeCell ref="A77:H77"/>
    <mergeCell ref="F70:H70"/>
    <mergeCell ref="F73:H73"/>
    <mergeCell ref="A64:H64"/>
    <mergeCell ref="A47:H47"/>
    <mergeCell ref="A76:I76"/>
    <mergeCell ref="A59:H59"/>
    <mergeCell ref="A61:H61"/>
    <mergeCell ref="A48:H48"/>
    <mergeCell ref="A73:E73"/>
    <mergeCell ref="A50:B50"/>
    <mergeCell ref="A58:H58"/>
    <mergeCell ref="B39:C39"/>
    <mergeCell ref="E39:F39"/>
    <mergeCell ref="G39:I39"/>
    <mergeCell ref="A29:I29"/>
    <mergeCell ref="E16:I16"/>
    <mergeCell ref="A18:I18"/>
    <mergeCell ref="A62:H62"/>
    <mergeCell ref="A70:E70"/>
    <mergeCell ref="A60:H60"/>
    <mergeCell ref="A69:I69"/>
    <mergeCell ref="A56:I56"/>
    <mergeCell ref="A57:H57"/>
    <mergeCell ref="C50:E50"/>
    <mergeCell ref="F50:G50"/>
    <mergeCell ref="H50:I50"/>
    <mergeCell ref="A13:G13"/>
    <mergeCell ref="A14:G14"/>
    <mergeCell ref="A16:D16"/>
    <mergeCell ref="B35:H35"/>
    <mergeCell ref="A38:I38"/>
    <mergeCell ref="A15:D15"/>
    <mergeCell ref="E15:I15"/>
    <mergeCell ref="A11:B11"/>
    <mergeCell ref="C11:E11"/>
    <mergeCell ref="F10:G10"/>
    <mergeCell ref="H9:I9"/>
    <mergeCell ref="F9:G9"/>
    <mergeCell ref="A10:B10"/>
    <mergeCell ref="A9:B9"/>
    <mergeCell ref="C9:E9"/>
    <mergeCell ref="C10:E10"/>
    <mergeCell ref="H10:I10"/>
    <mergeCell ref="A1:I1"/>
    <mergeCell ref="A2:I2"/>
    <mergeCell ref="A3:B3"/>
    <mergeCell ref="C3:E3"/>
    <mergeCell ref="H3:I3"/>
    <mergeCell ref="H5:I5"/>
    <mergeCell ref="H4:I4"/>
    <mergeCell ref="F3:G3"/>
    <mergeCell ref="C4:E4"/>
    <mergeCell ref="F4:G4"/>
    <mergeCell ref="H8:I8"/>
    <mergeCell ref="F6:G6"/>
    <mergeCell ref="C6:E6"/>
    <mergeCell ref="H6:I6"/>
    <mergeCell ref="H7:I7"/>
    <mergeCell ref="A7:B7"/>
    <mergeCell ref="F7:G7"/>
    <mergeCell ref="C7:E7"/>
    <mergeCell ref="F8:G8"/>
    <mergeCell ref="A4:B5"/>
    <mergeCell ref="C5:E5"/>
    <mergeCell ref="F5:G5"/>
    <mergeCell ref="A6:B6"/>
    <mergeCell ref="A8:B8"/>
    <mergeCell ref="C8:E8"/>
  </mergeCells>
  <phoneticPr fontId="4" type="noConversion"/>
  <dataValidations count="4">
    <dataValidation type="list" allowBlank="1" showInputMessage="1" showErrorMessage="1" errorTitle="Invalid Entry" error="Select from the options listed" sqref="H4:I5">
      <formula1>"Yes, No"</formula1>
    </dataValidation>
    <dataValidation type="list" allowBlank="1" showInputMessage="1" showErrorMessage="1" sqref="C7:E7">
      <formula1>"Employee, Student"</formula1>
    </dataValidation>
    <dataValidation type="list" allowBlank="1" showInputMessage="1" showErrorMessage="1" sqref="H14">
      <formula1>"Listing Attached, Not Applicable"</formula1>
    </dataValidation>
    <dataValidation type="list" allowBlank="1" showInputMessage="1" showErrorMessage="1" sqref="H13">
      <formula1>"Yes, No"</formula1>
    </dataValidation>
  </dataValidations>
  <printOptions horizontalCentered="1"/>
  <pageMargins left="0.25" right="0.25" top="0.25" bottom="0.25" header="0.25" footer="0.25"/>
  <pageSetup firstPageNumber="0" orientation="portrait" horizontalDpi="300" verticalDpi="300" r:id="rId1"/>
  <headerFooter alignWithMargins="0">
    <oddFooter>Page &amp;P of &amp;N</oddFooter>
  </headerFooter>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11"/>
  <sheetViews>
    <sheetView showGridLines="0" topLeftCell="B1" zoomScaleNormal="100" workbookViewId="0">
      <selection activeCell="R4" sqref="R4"/>
    </sheetView>
  </sheetViews>
  <sheetFormatPr defaultRowHeight="12.75"/>
  <cols>
    <col min="1" max="1" width="6.85546875" style="175" customWidth="1"/>
    <col min="2" max="16384" width="9.140625" style="175"/>
  </cols>
  <sheetData>
    <row r="4" spans="2:14" ht="15.75">
      <c r="B4" s="310" t="s">
        <v>136</v>
      </c>
      <c r="C4" s="310"/>
      <c r="D4" s="310"/>
      <c r="E4" s="310"/>
      <c r="F4" s="310"/>
      <c r="G4" s="310"/>
      <c r="H4" s="310"/>
      <c r="I4" s="310"/>
    </row>
    <row r="5" spans="2:14" ht="15.75" customHeight="1"/>
    <row r="6" spans="2:14" ht="15.75" customHeight="1"/>
    <row r="7" spans="2:14" ht="14.25" hidden="1" customHeight="1"/>
    <row r="8" spans="2:14" ht="73.5" customHeight="1">
      <c r="B8" s="308" t="s">
        <v>149</v>
      </c>
      <c r="C8" s="308"/>
      <c r="D8" s="308"/>
      <c r="E8" s="308"/>
      <c r="F8" s="308"/>
      <c r="G8" s="308"/>
      <c r="H8" s="308"/>
      <c r="I8" s="308"/>
      <c r="J8" s="176"/>
    </row>
    <row r="9" spans="2:14" ht="68.25" customHeight="1">
      <c r="B9" s="308" t="s">
        <v>141</v>
      </c>
      <c r="C9" s="308"/>
      <c r="D9" s="308"/>
      <c r="E9" s="308"/>
      <c r="F9" s="308"/>
      <c r="G9" s="308"/>
      <c r="H9" s="308"/>
      <c r="I9" s="308"/>
      <c r="J9" s="176"/>
    </row>
    <row r="10" spans="2:14" ht="115.5" customHeight="1">
      <c r="B10" s="308" t="s">
        <v>146</v>
      </c>
      <c r="C10" s="308"/>
      <c r="D10" s="308"/>
      <c r="E10" s="308"/>
      <c r="F10" s="308"/>
      <c r="G10" s="308"/>
      <c r="H10" s="308"/>
      <c r="I10" s="308"/>
      <c r="J10" s="176"/>
      <c r="K10" s="309"/>
      <c r="L10" s="309"/>
      <c r="M10" s="309"/>
      <c r="N10" s="309"/>
    </row>
    <row r="11" spans="2:14" ht="91.5" customHeight="1">
      <c r="B11" s="308" t="s">
        <v>147</v>
      </c>
      <c r="C11" s="308"/>
      <c r="D11" s="308"/>
      <c r="E11" s="308"/>
      <c r="F11" s="308"/>
      <c r="G11" s="308"/>
      <c r="H11" s="308"/>
      <c r="I11" s="308"/>
      <c r="J11" s="176"/>
    </row>
  </sheetData>
  <sheetProtection sheet="1" objects="1" scenarios="1" selectLockedCells="1"/>
  <mergeCells count="6">
    <mergeCell ref="B11:I11"/>
    <mergeCell ref="K10:N10"/>
    <mergeCell ref="B4:I4"/>
    <mergeCell ref="B8:I8"/>
    <mergeCell ref="B9:I9"/>
    <mergeCell ref="B10:I10"/>
  </mergeCells>
  <phoneticPr fontId="4" type="noConversion"/>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75" zoomScaleNormal="75" workbookViewId="0">
      <selection activeCell="D14" sqref="D14"/>
    </sheetView>
  </sheetViews>
  <sheetFormatPr defaultRowHeight="12.75"/>
  <cols>
    <col min="1" max="1" width="12.85546875" customWidth="1"/>
    <col min="2" max="2" width="12.140625" customWidth="1"/>
    <col min="3" max="3" width="12.42578125" customWidth="1"/>
    <col min="4" max="4" width="16.5703125" customWidth="1"/>
    <col min="5" max="5" width="13.140625" customWidth="1"/>
    <col min="6" max="6" width="10.28515625" customWidth="1"/>
    <col min="7" max="7" width="17.85546875" customWidth="1"/>
    <col min="8" max="8" width="14.7109375" customWidth="1"/>
    <col min="9" max="9" width="14.140625" customWidth="1"/>
  </cols>
  <sheetData>
    <row r="1" spans="1:9" ht="18.75">
      <c r="A1" s="312" t="s">
        <v>0</v>
      </c>
      <c r="B1" s="312"/>
      <c r="C1" s="312"/>
      <c r="D1" s="312"/>
      <c r="E1" s="312"/>
      <c r="F1" s="312"/>
      <c r="G1" s="312"/>
      <c r="H1" s="312"/>
      <c r="I1" s="312"/>
    </row>
    <row r="2" spans="1:9" ht="18.75">
      <c r="A2" s="313" t="s">
        <v>1</v>
      </c>
      <c r="B2" s="313"/>
      <c r="C2" s="313"/>
      <c r="D2" s="313"/>
      <c r="E2" s="313"/>
      <c r="F2" s="313"/>
      <c r="G2" s="313"/>
      <c r="H2" s="313"/>
      <c r="I2" s="313"/>
    </row>
    <row r="3" spans="1:9" ht="18.75">
      <c r="A3" s="314"/>
      <c r="B3" s="314"/>
      <c r="C3" s="314"/>
      <c r="D3" s="314"/>
      <c r="E3" s="314"/>
      <c r="F3" s="314"/>
      <c r="G3" s="314"/>
      <c r="H3" s="314"/>
      <c r="I3" s="314"/>
    </row>
    <row r="5" spans="1:9">
      <c r="A5" s="315" t="s">
        <v>2</v>
      </c>
      <c r="B5" s="315"/>
      <c r="C5" s="316"/>
      <c r="D5" s="316"/>
      <c r="E5" s="316"/>
      <c r="F5" s="315" t="s">
        <v>3</v>
      </c>
      <c r="G5" s="315"/>
      <c r="H5" s="311"/>
      <c r="I5" s="311"/>
    </row>
    <row r="6" spans="1:9">
      <c r="A6" s="315" t="s">
        <v>4</v>
      </c>
      <c r="B6" s="315"/>
      <c r="C6" s="311"/>
      <c r="D6" s="311"/>
      <c r="E6" s="311"/>
      <c r="F6" s="315" t="s">
        <v>5</v>
      </c>
      <c r="G6" s="315"/>
      <c r="H6" s="311"/>
      <c r="I6" s="311"/>
    </row>
    <row r="7" spans="1:9">
      <c r="A7" s="315"/>
      <c r="B7" s="315"/>
      <c r="C7" s="311"/>
      <c r="D7" s="311"/>
      <c r="E7" s="311"/>
      <c r="F7" s="315" t="s">
        <v>6</v>
      </c>
      <c r="G7" s="315"/>
      <c r="H7" s="311"/>
      <c r="I7" s="311"/>
    </row>
    <row r="8" spans="1:9">
      <c r="A8" s="315"/>
      <c r="B8" s="315"/>
      <c r="C8" s="311"/>
      <c r="D8" s="311"/>
      <c r="E8" s="311"/>
      <c r="F8" s="315" t="s">
        <v>7</v>
      </c>
      <c r="G8" s="315"/>
      <c r="H8" s="317"/>
      <c r="I8" s="317"/>
    </row>
    <row r="9" spans="1:9">
      <c r="A9" s="315" t="s">
        <v>8</v>
      </c>
      <c r="B9" s="315"/>
      <c r="C9" s="311"/>
      <c r="D9" s="311"/>
      <c r="E9" s="311"/>
      <c r="F9" s="323" t="s">
        <v>9</v>
      </c>
      <c r="G9" s="323"/>
      <c r="H9" s="317"/>
      <c r="I9" s="317"/>
    </row>
    <row r="10" spans="1:9">
      <c r="A10" s="318" t="s">
        <v>10</v>
      </c>
      <c r="B10" s="318"/>
      <c r="C10" s="324"/>
      <c r="D10" s="324"/>
      <c r="E10" s="324"/>
      <c r="F10" s="318" t="s">
        <v>11</v>
      </c>
      <c r="G10" s="318"/>
      <c r="H10" s="324"/>
      <c r="I10" s="324"/>
    </row>
    <row r="11" spans="1:9">
      <c r="A11" s="325" t="s">
        <v>12</v>
      </c>
      <c r="B11" s="325"/>
      <c r="C11" s="325"/>
      <c r="D11" s="325"/>
      <c r="E11" s="325"/>
      <c r="F11" s="325"/>
      <c r="G11" s="325"/>
      <c r="H11" s="325"/>
      <c r="I11" s="325"/>
    </row>
    <row r="12" spans="1:9">
      <c r="A12" s="1" t="s">
        <v>13</v>
      </c>
      <c r="B12" s="1" t="s">
        <v>14</v>
      </c>
      <c r="C12" s="2" t="s">
        <v>15</v>
      </c>
      <c r="D12" s="3" t="s">
        <v>16</v>
      </c>
      <c r="E12" s="1" t="s">
        <v>17</v>
      </c>
      <c r="F12" s="2" t="s">
        <v>18</v>
      </c>
      <c r="G12" s="4" t="s">
        <v>19</v>
      </c>
      <c r="H12" s="3" t="s">
        <v>20</v>
      </c>
      <c r="I12" s="1" t="s">
        <v>21</v>
      </c>
    </row>
    <row r="13" spans="1:9">
      <c r="A13" s="1"/>
      <c r="B13" s="1" t="s">
        <v>22</v>
      </c>
      <c r="C13" s="2" t="s">
        <v>23</v>
      </c>
      <c r="D13" s="3"/>
      <c r="E13" s="3"/>
      <c r="F13" s="2"/>
      <c r="G13" s="4"/>
      <c r="H13" s="3" t="s">
        <v>24</v>
      </c>
      <c r="I13" s="1" t="s">
        <v>25</v>
      </c>
    </row>
    <row r="14" spans="1:9">
      <c r="A14" s="5"/>
      <c r="B14" s="6"/>
      <c r="C14" s="7">
        <v>0</v>
      </c>
      <c r="D14" s="8">
        <v>0</v>
      </c>
      <c r="E14" s="7">
        <v>0</v>
      </c>
      <c r="F14" s="7">
        <v>0</v>
      </c>
      <c r="G14" s="9">
        <f t="shared" ref="G14:G20" si="0">SUM(C14:F14)</f>
        <v>0</v>
      </c>
      <c r="H14" s="10">
        <f>+G14+C14</f>
        <v>0</v>
      </c>
      <c r="I14" s="11"/>
    </row>
    <row r="15" spans="1:9">
      <c r="A15" s="5"/>
      <c r="B15" s="6"/>
      <c r="C15" s="7">
        <v>0</v>
      </c>
      <c r="D15" s="7">
        <v>0</v>
      </c>
      <c r="E15" s="7">
        <v>0</v>
      </c>
      <c r="F15" s="7">
        <v>0</v>
      </c>
      <c r="G15" s="9">
        <f t="shared" si="0"/>
        <v>0</v>
      </c>
      <c r="H15" s="10">
        <f t="shared" ref="H15:H20" si="1">+G15+C15</f>
        <v>0</v>
      </c>
      <c r="I15" s="11"/>
    </row>
    <row r="16" spans="1:9">
      <c r="A16" s="5"/>
      <c r="B16" s="6"/>
      <c r="C16" s="7">
        <v>0</v>
      </c>
      <c r="D16" s="7">
        <v>0</v>
      </c>
      <c r="E16" s="7">
        <v>0</v>
      </c>
      <c r="F16" s="7">
        <v>0</v>
      </c>
      <c r="G16" s="9">
        <f t="shared" si="0"/>
        <v>0</v>
      </c>
      <c r="H16" s="10">
        <f t="shared" si="1"/>
        <v>0</v>
      </c>
      <c r="I16" s="11"/>
    </row>
    <row r="17" spans="1:9">
      <c r="A17" s="5" t="s">
        <v>35</v>
      </c>
      <c r="B17" s="6"/>
      <c r="C17" s="7">
        <v>0</v>
      </c>
      <c r="D17" s="8">
        <v>0</v>
      </c>
      <c r="E17" s="8">
        <v>0</v>
      </c>
      <c r="F17" s="7">
        <v>0</v>
      </c>
      <c r="G17" s="9">
        <f t="shared" si="0"/>
        <v>0</v>
      </c>
      <c r="H17" s="10">
        <f t="shared" si="1"/>
        <v>0</v>
      </c>
      <c r="I17" s="11"/>
    </row>
    <row r="18" spans="1:9">
      <c r="A18" s="6"/>
      <c r="B18" s="6"/>
      <c r="C18" s="7">
        <v>0</v>
      </c>
      <c r="D18" s="8">
        <v>0</v>
      </c>
      <c r="E18" s="8">
        <v>0</v>
      </c>
      <c r="F18" s="7">
        <v>0</v>
      </c>
      <c r="G18" s="9">
        <f t="shared" si="0"/>
        <v>0</v>
      </c>
      <c r="H18" s="10">
        <f t="shared" si="1"/>
        <v>0</v>
      </c>
      <c r="I18" s="11"/>
    </row>
    <row r="19" spans="1:9">
      <c r="A19" s="6"/>
      <c r="B19" s="6"/>
      <c r="C19" s="7">
        <v>0</v>
      </c>
      <c r="D19" s="8">
        <v>0</v>
      </c>
      <c r="E19" s="8">
        <v>0</v>
      </c>
      <c r="F19" s="7">
        <v>0</v>
      </c>
      <c r="G19" s="9">
        <f t="shared" si="0"/>
        <v>0</v>
      </c>
      <c r="H19" s="10">
        <f t="shared" si="1"/>
        <v>0</v>
      </c>
      <c r="I19" s="11"/>
    </row>
    <row r="20" spans="1:9">
      <c r="A20" s="12"/>
      <c r="B20" s="12"/>
      <c r="C20" s="7">
        <v>0</v>
      </c>
      <c r="D20" s="8">
        <v>0</v>
      </c>
      <c r="E20" s="8">
        <v>0</v>
      </c>
      <c r="F20" s="7">
        <v>0</v>
      </c>
      <c r="G20" s="9">
        <f t="shared" si="0"/>
        <v>0</v>
      </c>
      <c r="H20" s="10">
        <f t="shared" si="1"/>
        <v>0</v>
      </c>
      <c r="I20" s="13"/>
    </row>
    <row r="21" spans="1:9">
      <c r="A21" s="14"/>
      <c r="B21" s="14"/>
      <c r="C21" s="15">
        <f>SUM(C14:C20)</f>
        <v>0</v>
      </c>
      <c r="D21" s="16"/>
      <c r="E21" s="17"/>
      <c r="F21" s="18"/>
      <c r="G21" s="19">
        <f>SUM(G14:G20)</f>
        <v>0</v>
      </c>
      <c r="H21" s="10">
        <f>+C21+G21</f>
        <v>0</v>
      </c>
      <c r="I21" s="14"/>
    </row>
    <row r="22" spans="1:9">
      <c r="A22" s="331" t="s">
        <v>26</v>
      </c>
      <c r="B22" s="331"/>
      <c r="C22" s="331"/>
      <c r="D22" s="331"/>
      <c r="E22" s="331"/>
      <c r="F22" s="331"/>
      <c r="G22" s="331"/>
      <c r="H22" s="331"/>
      <c r="I22" s="331"/>
    </row>
    <row r="23" spans="1:9">
      <c r="A23" s="1" t="s">
        <v>13</v>
      </c>
      <c r="B23" s="1" t="s">
        <v>27</v>
      </c>
      <c r="C23" s="1" t="s">
        <v>28</v>
      </c>
      <c r="D23" s="1" t="s">
        <v>29</v>
      </c>
      <c r="E23" s="1" t="s">
        <v>30</v>
      </c>
      <c r="F23" s="1" t="s">
        <v>30</v>
      </c>
      <c r="G23" s="1" t="s">
        <v>31</v>
      </c>
      <c r="H23" s="1" t="s">
        <v>32</v>
      </c>
      <c r="I23" s="1" t="s">
        <v>33</v>
      </c>
    </row>
    <row r="24" spans="1:9">
      <c r="A24" s="1"/>
      <c r="B24" s="1" t="s">
        <v>34</v>
      </c>
      <c r="C24" s="1" t="s">
        <v>35</v>
      </c>
      <c r="D24" s="1"/>
      <c r="E24" s="1" t="s">
        <v>36</v>
      </c>
      <c r="F24" s="1" t="s">
        <v>15</v>
      </c>
      <c r="G24" s="1" t="s">
        <v>37</v>
      </c>
      <c r="H24" s="20" t="s">
        <v>38</v>
      </c>
      <c r="I24" s="1"/>
    </row>
    <row r="25" spans="1:9">
      <c r="A25" s="11"/>
      <c r="B25" s="20" t="s">
        <v>38</v>
      </c>
      <c r="C25" s="11"/>
      <c r="D25" s="11"/>
      <c r="E25" s="11"/>
      <c r="F25" s="11"/>
      <c r="G25" s="1" t="s">
        <v>39</v>
      </c>
      <c r="H25" s="21"/>
      <c r="I25" s="11"/>
    </row>
    <row r="26" spans="1:9">
      <c r="A26" s="5" t="s">
        <v>35</v>
      </c>
      <c r="B26" s="8">
        <v>0</v>
      </c>
      <c r="C26" s="8">
        <v>0</v>
      </c>
      <c r="D26" s="8">
        <v>0</v>
      </c>
      <c r="E26" s="22">
        <v>0</v>
      </c>
      <c r="F26" s="8">
        <v>0</v>
      </c>
      <c r="G26" s="22">
        <v>0</v>
      </c>
      <c r="H26" s="8">
        <v>0</v>
      </c>
      <c r="I26" s="23">
        <f>SUM(B26:H26)</f>
        <v>0</v>
      </c>
    </row>
    <row r="27" spans="1:9">
      <c r="A27" s="6"/>
      <c r="B27" s="8">
        <v>0</v>
      </c>
      <c r="C27" s="8">
        <v>0</v>
      </c>
      <c r="D27" s="8">
        <v>0</v>
      </c>
      <c r="E27" s="8">
        <v>0</v>
      </c>
      <c r="F27" s="8">
        <v>0</v>
      </c>
      <c r="G27" s="22">
        <v>0</v>
      </c>
      <c r="H27" s="8">
        <v>0</v>
      </c>
      <c r="I27" s="23">
        <f>SUM(B27:H27)</f>
        <v>0</v>
      </c>
    </row>
    <row r="28" spans="1:9">
      <c r="A28" s="24" t="s">
        <v>35</v>
      </c>
      <c r="B28" s="25">
        <v>0</v>
      </c>
      <c r="C28" s="26">
        <v>0</v>
      </c>
      <c r="D28" s="26">
        <v>0</v>
      </c>
      <c r="E28" s="26">
        <v>0</v>
      </c>
      <c r="F28" s="25">
        <v>0</v>
      </c>
      <c r="G28" s="25">
        <v>0</v>
      </c>
      <c r="H28" s="26">
        <v>0</v>
      </c>
      <c r="I28" s="23">
        <f>SUM(B28:H28)</f>
        <v>0</v>
      </c>
    </row>
    <row r="29" spans="1:9">
      <c r="A29" s="27"/>
      <c r="B29" s="27"/>
      <c r="C29" s="27"/>
      <c r="D29" s="27"/>
      <c r="E29" s="27"/>
      <c r="F29" s="27"/>
      <c r="G29" s="27"/>
      <c r="H29" s="27"/>
      <c r="I29" s="28">
        <f>SUM(I26:I28)</f>
        <v>0</v>
      </c>
    </row>
    <row r="30" spans="1:9">
      <c r="A30" s="330" t="s">
        <v>40</v>
      </c>
      <c r="B30" s="330"/>
      <c r="C30" s="330"/>
      <c r="D30" s="330"/>
      <c r="E30" s="330"/>
      <c r="F30" s="330"/>
      <c r="G30" s="330"/>
      <c r="H30" s="330"/>
      <c r="I30" s="330"/>
    </row>
    <row r="31" spans="1:9">
      <c r="A31" s="1" t="s">
        <v>13</v>
      </c>
      <c r="B31" s="327" t="s">
        <v>41</v>
      </c>
      <c r="C31" s="327"/>
      <c r="D31" s="1" t="s">
        <v>42</v>
      </c>
      <c r="E31" s="327" t="s">
        <v>43</v>
      </c>
      <c r="F31" s="327"/>
      <c r="G31" s="327" t="s">
        <v>44</v>
      </c>
      <c r="H31" s="327"/>
      <c r="I31" s="327"/>
    </row>
    <row r="32" spans="1:9">
      <c r="A32" s="1"/>
      <c r="B32" s="1" t="s">
        <v>45</v>
      </c>
      <c r="C32" s="1" t="s">
        <v>46</v>
      </c>
      <c r="D32" s="1" t="s">
        <v>47</v>
      </c>
      <c r="E32" s="1" t="s">
        <v>48</v>
      </c>
      <c r="F32" s="1" t="s">
        <v>49</v>
      </c>
      <c r="G32" s="1" t="s">
        <v>33</v>
      </c>
      <c r="H32" s="1" t="s">
        <v>50</v>
      </c>
      <c r="I32" s="1" t="s">
        <v>51</v>
      </c>
    </row>
    <row r="33" spans="1:9">
      <c r="A33" s="6"/>
      <c r="B33" s="6"/>
      <c r="C33" s="6"/>
      <c r="D33" s="6"/>
      <c r="E33" s="6">
        <v>0</v>
      </c>
      <c r="F33" s="6">
        <v>0</v>
      </c>
      <c r="G33" s="6">
        <f>+F33-E33</f>
        <v>0</v>
      </c>
      <c r="H33" s="6">
        <v>0</v>
      </c>
      <c r="I33" s="6">
        <f>+G33-H33</f>
        <v>0</v>
      </c>
    </row>
    <row r="34" spans="1:9">
      <c r="A34" s="6"/>
      <c r="B34" s="6"/>
      <c r="C34" s="6"/>
      <c r="D34" s="6"/>
      <c r="E34" s="6">
        <v>0</v>
      </c>
      <c r="F34" s="6">
        <v>0</v>
      </c>
      <c r="G34" s="6">
        <f>+F34-E34</f>
        <v>0</v>
      </c>
      <c r="H34" s="6"/>
      <c r="I34" s="6">
        <f>+G34-H34</f>
        <v>0</v>
      </c>
    </row>
    <row r="35" spans="1:9">
      <c r="A35" s="6"/>
      <c r="B35" s="6"/>
      <c r="C35" s="6"/>
      <c r="D35" s="6"/>
      <c r="E35" s="6">
        <v>0</v>
      </c>
      <c r="F35" s="6">
        <v>0</v>
      </c>
      <c r="G35" s="6">
        <f>+F35-E35</f>
        <v>0</v>
      </c>
      <c r="H35" s="6"/>
      <c r="I35" s="6">
        <f>+G35-H35</f>
        <v>0</v>
      </c>
    </row>
    <row r="36" spans="1:9">
      <c r="A36" s="6"/>
      <c r="B36" s="6"/>
      <c r="C36" s="6"/>
      <c r="D36" s="6"/>
      <c r="E36" s="6">
        <v>0</v>
      </c>
      <c r="F36" s="6">
        <v>0</v>
      </c>
      <c r="G36" s="6">
        <f>+F36-E36</f>
        <v>0</v>
      </c>
      <c r="H36" s="6"/>
      <c r="I36" s="6">
        <f>+G36-H36</f>
        <v>0</v>
      </c>
    </row>
    <row r="37" spans="1:9">
      <c r="A37" s="12"/>
      <c r="B37" s="12"/>
      <c r="C37" s="12"/>
      <c r="D37" s="12"/>
      <c r="E37" s="12">
        <v>0</v>
      </c>
      <c r="F37" s="12">
        <v>0</v>
      </c>
      <c r="G37" s="6">
        <f>+F37-E37</f>
        <v>0</v>
      </c>
      <c r="H37" s="12"/>
      <c r="I37" s="6">
        <f>+G37-H37</f>
        <v>0</v>
      </c>
    </row>
    <row r="38" spans="1:9">
      <c r="A38" s="29"/>
      <c r="B38" s="29"/>
      <c r="C38" s="29"/>
      <c r="D38" s="29"/>
      <c r="E38" s="29"/>
      <c r="F38" s="29"/>
      <c r="G38" s="29"/>
      <c r="H38" s="29"/>
      <c r="I38" s="29">
        <f>SUM(I33:I37)</f>
        <v>0</v>
      </c>
    </row>
    <row r="39" spans="1:9">
      <c r="A39" s="328" t="s">
        <v>68</v>
      </c>
      <c r="B39" s="328"/>
      <c r="C39" s="328"/>
      <c r="D39" s="328"/>
      <c r="E39" s="328"/>
      <c r="F39" s="328"/>
      <c r="G39" s="328"/>
      <c r="H39" s="328"/>
      <c r="I39" s="11">
        <f>SUM(I38)</f>
        <v>0</v>
      </c>
    </row>
    <row r="40" spans="1:9">
      <c r="A40" s="30" t="s">
        <v>52</v>
      </c>
    </row>
    <row r="41" spans="1:9">
      <c r="A41" s="1" t="s">
        <v>53</v>
      </c>
      <c r="B41" s="1"/>
      <c r="C41" s="1"/>
      <c r="D41" s="1"/>
      <c r="E41" s="320" t="s">
        <v>54</v>
      </c>
      <c r="F41" s="320"/>
      <c r="G41" s="320"/>
      <c r="H41" s="320"/>
      <c r="I41" s="11"/>
    </row>
    <row r="42" spans="1:9">
      <c r="A42" s="311"/>
      <c r="B42" s="311"/>
      <c r="C42" s="311"/>
      <c r="D42" s="311"/>
      <c r="E42" s="6"/>
      <c r="F42" s="6"/>
      <c r="G42" s="6"/>
      <c r="H42" s="6"/>
      <c r="I42" s="6"/>
    </row>
    <row r="43" spans="1:9">
      <c r="A43" s="329"/>
      <c r="B43" s="329"/>
      <c r="C43" s="329"/>
      <c r="D43" s="329"/>
      <c r="E43" s="31"/>
      <c r="F43" s="31"/>
      <c r="G43" s="31"/>
      <c r="H43" s="31"/>
      <c r="I43" s="31"/>
    </row>
    <row r="44" spans="1:9">
      <c r="A44" s="332" t="s">
        <v>55</v>
      </c>
      <c r="B44" s="332"/>
      <c r="C44" s="332"/>
      <c r="D44" s="332"/>
      <c r="E44" s="332"/>
      <c r="F44" s="332"/>
      <c r="G44" s="332"/>
      <c r="H44" s="332"/>
      <c r="I44" s="332"/>
    </row>
    <row r="45" spans="1:9" ht="13.5">
      <c r="A45" s="321" t="s">
        <v>56</v>
      </c>
      <c r="B45" s="321"/>
      <c r="C45" s="321"/>
      <c r="D45" s="321"/>
      <c r="E45" s="322" t="s">
        <v>57</v>
      </c>
      <c r="F45" s="322"/>
      <c r="G45" s="322"/>
      <c r="H45" s="322"/>
      <c r="I45" s="322"/>
    </row>
    <row r="46" spans="1:9">
      <c r="A46" s="326" t="s">
        <v>58</v>
      </c>
      <c r="B46" s="326"/>
      <c r="C46" s="326"/>
      <c r="D46" s="32">
        <f>+G21</f>
        <v>0</v>
      </c>
      <c r="E46" s="319" t="s">
        <v>69</v>
      </c>
      <c r="F46" s="319"/>
      <c r="G46" s="319"/>
      <c r="H46" s="319"/>
      <c r="I46" s="319"/>
    </row>
    <row r="47" spans="1:9">
      <c r="A47" s="326" t="s">
        <v>59</v>
      </c>
      <c r="B47" s="326"/>
      <c r="C47" s="326"/>
      <c r="D47" s="32">
        <f>+C21</f>
        <v>0</v>
      </c>
      <c r="E47" s="319" t="s">
        <v>70</v>
      </c>
      <c r="F47" s="319"/>
      <c r="G47" s="319"/>
      <c r="H47" s="319"/>
      <c r="I47" s="319"/>
    </row>
    <row r="48" spans="1:9">
      <c r="A48" s="326" t="s">
        <v>60</v>
      </c>
      <c r="B48" s="326"/>
      <c r="C48" s="326"/>
      <c r="D48" s="33">
        <v>0</v>
      </c>
      <c r="E48" s="319" t="s">
        <v>71</v>
      </c>
      <c r="F48" s="319"/>
      <c r="G48" s="319"/>
      <c r="H48" s="319"/>
      <c r="I48" s="319"/>
    </row>
    <row r="49" spans="1:9">
      <c r="A49" s="326" t="s">
        <v>61</v>
      </c>
      <c r="B49" s="326"/>
      <c r="C49" s="326"/>
      <c r="D49" s="33"/>
      <c r="E49" s="319" t="s">
        <v>72</v>
      </c>
      <c r="F49" s="319"/>
      <c r="G49" s="319"/>
      <c r="H49" s="319"/>
      <c r="I49" s="319"/>
    </row>
    <row r="50" spans="1:9">
      <c r="A50" s="334" t="s">
        <v>73</v>
      </c>
      <c r="B50" s="334"/>
      <c r="C50" s="334"/>
      <c r="D50" s="34">
        <f>+I39*0.485</f>
        <v>0</v>
      </c>
      <c r="E50" s="319" t="s">
        <v>74</v>
      </c>
      <c r="F50" s="319"/>
      <c r="G50" s="319"/>
      <c r="H50" s="319"/>
      <c r="I50" s="319"/>
    </row>
    <row r="51" spans="1:9" ht="27">
      <c r="A51" s="334" t="s">
        <v>62</v>
      </c>
      <c r="B51" s="334"/>
      <c r="C51" s="334"/>
      <c r="D51" s="32">
        <f>+I29</f>
        <v>0</v>
      </c>
      <c r="E51" s="35" t="s">
        <v>63</v>
      </c>
      <c r="F51" s="319"/>
      <c r="G51" s="319"/>
      <c r="H51" s="36" t="s">
        <v>64</v>
      </c>
      <c r="I51" s="37"/>
    </row>
    <row r="52" spans="1:9">
      <c r="A52" s="335" t="s">
        <v>65</v>
      </c>
      <c r="B52" s="335"/>
      <c r="C52" s="335"/>
      <c r="D52" s="32">
        <f>SUM(D46:D51)</f>
        <v>0</v>
      </c>
      <c r="E52" s="38"/>
      <c r="F52" s="39"/>
      <c r="G52" s="40"/>
      <c r="H52" s="38"/>
      <c r="I52" s="41"/>
    </row>
    <row r="53" spans="1:9" ht="89.25">
      <c r="A53" s="336" t="s">
        <v>66</v>
      </c>
      <c r="B53" s="336"/>
      <c r="C53" s="336"/>
      <c r="D53" s="42"/>
      <c r="E53" s="43" t="s">
        <v>75</v>
      </c>
      <c r="F53" s="337"/>
      <c r="G53" s="337"/>
      <c r="H53" s="44" t="s">
        <v>64</v>
      </c>
      <c r="I53" s="45"/>
    </row>
    <row r="54" spans="1:9">
      <c r="A54" s="333" t="s">
        <v>67</v>
      </c>
      <c r="B54" s="333"/>
      <c r="C54" s="333"/>
      <c r="D54" s="46">
        <f>+D52-D53-D49</f>
        <v>0</v>
      </c>
      <c r="E54" s="47" t="s">
        <v>76</v>
      </c>
      <c r="F54" s="48"/>
      <c r="G54" s="49"/>
      <c r="H54" s="50"/>
      <c r="I54" s="51"/>
    </row>
    <row r="55" spans="1:9">
      <c r="A55" s="52"/>
      <c r="B55" s="53"/>
      <c r="C55" s="53"/>
      <c r="D55" s="54"/>
      <c r="E55" s="55" t="s">
        <v>77</v>
      </c>
      <c r="F55" s="56"/>
      <c r="G55" s="57"/>
      <c r="H55" s="58" t="s">
        <v>64</v>
      </c>
      <c r="I55" s="59"/>
    </row>
    <row r="58" spans="1:9">
      <c r="I58" s="60"/>
    </row>
  </sheetData>
  <mergeCells count="56">
    <mergeCell ref="A54:C54"/>
    <mergeCell ref="A50:C50"/>
    <mergeCell ref="E50:I50"/>
    <mergeCell ref="A51:C51"/>
    <mergeCell ref="F51:G51"/>
    <mergeCell ref="A52:C52"/>
    <mergeCell ref="A53:C53"/>
    <mergeCell ref="F53:G53"/>
    <mergeCell ref="A30:I30"/>
    <mergeCell ref="B31:C31"/>
    <mergeCell ref="A22:I22"/>
    <mergeCell ref="A48:C48"/>
    <mergeCell ref="E48:I48"/>
    <mergeCell ref="E31:F31"/>
    <mergeCell ref="A46:C46"/>
    <mergeCell ref="E46:I46"/>
    <mergeCell ref="A44:I44"/>
    <mergeCell ref="A47:C47"/>
    <mergeCell ref="C10:E10"/>
    <mergeCell ref="F10:G10"/>
    <mergeCell ref="H10:I10"/>
    <mergeCell ref="A11:I11"/>
    <mergeCell ref="A49:C49"/>
    <mergeCell ref="E49:I49"/>
    <mergeCell ref="G31:I31"/>
    <mergeCell ref="A39:H39"/>
    <mergeCell ref="A42:D42"/>
    <mergeCell ref="A43:D43"/>
    <mergeCell ref="E47:I47"/>
    <mergeCell ref="E41:H41"/>
    <mergeCell ref="A45:D45"/>
    <mergeCell ref="E45:I45"/>
    <mergeCell ref="C8:E8"/>
    <mergeCell ref="F8:G8"/>
    <mergeCell ref="A9:B9"/>
    <mergeCell ref="C9:E9"/>
    <mergeCell ref="F9:G9"/>
    <mergeCell ref="A8:B8"/>
    <mergeCell ref="H9:I9"/>
    <mergeCell ref="A10:B10"/>
    <mergeCell ref="A6:B6"/>
    <mergeCell ref="C6:E6"/>
    <mergeCell ref="F6:G6"/>
    <mergeCell ref="H6:I6"/>
    <mergeCell ref="H8:I8"/>
    <mergeCell ref="A7:B7"/>
    <mergeCell ref="C7:E7"/>
    <mergeCell ref="F7:G7"/>
    <mergeCell ref="H7:I7"/>
    <mergeCell ref="A1:I1"/>
    <mergeCell ref="A2:I2"/>
    <mergeCell ref="A3:I3"/>
    <mergeCell ref="A5:B5"/>
    <mergeCell ref="C5:E5"/>
    <mergeCell ref="H5:I5"/>
    <mergeCell ref="F5:G5"/>
  </mergeCells>
  <phoneticPr fontId="4" type="noConversion"/>
  <printOptions horizontalCentered="1" verticalCentered="1"/>
  <pageMargins left="0.5" right="0.25" top="0.5" bottom="0.5" header="0.51180555555555562" footer="0.51180555555555562"/>
  <pageSetup scale="81"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showGridLines="0" workbookViewId="0">
      <selection activeCell="M5" sqref="M5"/>
    </sheetView>
  </sheetViews>
  <sheetFormatPr defaultRowHeight="12.75"/>
  <sheetData>
    <row r="2" spans="1:9" ht="15.75">
      <c r="A2" s="339" t="s">
        <v>137</v>
      </c>
      <c r="B2" s="339"/>
      <c r="C2" s="339"/>
      <c r="D2" s="339"/>
      <c r="E2" s="339"/>
      <c r="F2" s="339"/>
      <c r="G2" s="339"/>
      <c r="H2" s="339"/>
      <c r="I2" s="339"/>
    </row>
    <row r="4" spans="1:9">
      <c r="A4" s="340" t="s">
        <v>138</v>
      </c>
      <c r="B4" s="340"/>
      <c r="C4" s="340"/>
      <c r="D4" s="340"/>
      <c r="E4" s="340"/>
      <c r="F4" s="340"/>
      <c r="G4" s="340"/>
      <c r="H4" s="340"/>
      <c r="I4" s="340"/>
    </row>
    <row r="6" spans="1:9" ht="181.5" customHeight="1">
      <c r="A6" s="341" t="s">
        <v>160</v>
      </c>
      <c r="B6" s="342"/>
      <c r="C6" s="342"/>
      <c r="D6" s="342"/>
      <c r="E6" s="342"/>
      <c r="F6" s="342"/>
      <c r="G6" s="342"/>
      <c r="H6" s="342"/>
      <c r="I6" s="342"/>
    </row>
    <row r="7" spans="1:9" s="174" customFormat="1" ht="182.25" customHeight="1">
      <c r="A7" s="341" t="s">
        <v>159</v>
      </c>
      <c r="B7" s="342"/>
      <c r="C7" s="342"/>
      <c r="D7" s="342"/>
      <c r="E7" s="342"/>
      <c r="F7" s="342"/>
      <c r="G7" s="342"/>
      <c r="H7" s="342"/>
      <c r="I7" s="342"/>
    </row>
    <row r="8" spans="1:9" s="174" customFormat="1" ht="240" customHeight="1">
      <c r="A8" s="345" t="s">
        <v>169</v>
      </c>
      <c r="B8" s="345"/>
      <c r="C8" s="345"/>
      <c r="D8" s="345"/>
      <c r="E8" s="345"/>
      <c r="F8" s="345"/>
      <c r="G8" s="345"/>
      <c r="H8" s="345"/>
      <c r="I8" s="345"/>
    </row>
    <row r="9" spans="1:9">
      <c r="A9" s="343" t="s">
        <v>162</v>
      </c>
      <c r="B9" s="344"/>
      <c r="C9" s="344"/>
      <c r="D9" s="344"/>
      <c r="E9" s="344"/>
      <c r="F9" s="344"/>
      <c r="G9" s="344"/>
      <c r="H9" s="344"/>
      <c r="I9" s="344"/>
    </row>
    <row r="10" spans="1:9">
      <c r="A10" s="338" t="s">
        <v>161</v>
      </c>
      <c r="B10" s="338"/>
      <c r="C10" s="338"/>
      <c r="D10" s="338"/>
      <c r="E10" s="338"/>
      <c r="F10" s="338"/>
      <c r="G10" s="338"/>
      <c r="H10" s="338"/>
      <c r="I10" s="338"/>
    </row>
    <row r="14" spans="1:9">
      <c r="E14" s="178"/>
    </row>
  </sheetData>
  <sheetProtection sheet="1" objects="1" scenarios="1"/>
  <mergeCells count="7">
    <mergeCell ref="A10:I10"/>
    <mergeCell ref="A2:I2"/>
    <mergeCell ref="A4:I4"/>
    <mergeCell ref="A6:I6"/>
    <mergeCell ref="A7:I7"/>
    <mergeCell ref="A9:I9"/>
    <mergeCell ref="A8:I8"/>
  </mergeCells>
  <phoneticPr fontId="4" type="noConversion"/>
  <hyperlinks>
    <hyperlink ref="A10" r:id="rId1"/>
  </hyperlinks>
  <printOptions horizontalCentered="1"/>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
  <sheetViews>
    <sheetView showGridLines="0" topLeftCell="A4" workbookViewId="0">
      <selection activeCell="S5" sqref="S5"/>
    </sheetView>
  </sheetViews>
  <sheetFormatPr defaultRowHeight="12.75"/>
  <sheetData>
    <row r="2" spans="1:9" ht="19.5" customHeight="1"/>
    <row r="3" spans="1:9" ht="4.5" customHeight="1"/>
    <row r="4" spans="1:9" ht="15.75">
      <c r="A4" s="339" t="s">
        <v>137</v>
      </c>
      <c r="B4" s="339"/>
      <c r="C4" s="339"/>
      <c r="D4" s="339"/>
      <c r="E4" s="339"/>
      <c r="F4" s="339"/>
      <c r="G4" s="339"/>
      <c r="H4" s="339"/>
      <c r="I4" s="339"/>
    </row>
    <row r="6" spans="1:9">
      <c r="A6" s="340" t="s">
        <v>139</v>
      </c>
      <c r="B6" s="340"/>
      <c r="C6" s="340"/>
      <c r="D6" s="340"/>
      <c r="E6" s="340"/>
      <c r="F6" s="340"/>
      <c r="G6" s="340"/>
      <c r="H6" s="340"/>
      <c r="I6" s="340"/>
    </row>
    <row r="7" spans="1:9">
      <c r="A7" s="177"/>
      <c r="B7" s="177"/>
      <c r="C7" s="177"/>
      <c r="D7" s="177"/>
      <c r="E7" s="177"/>
      <c r="F7" s="177"/>
      <c r="G7" s="177"/>
      <c r="H7" s="177"/>
      <c r="I7" s="177"/>
    </row>
    <row r="8" spans="1:9" ht="49.5" customHeight="1">
      <c r="A8" s="345" t="s">
        <v>154</v>
      </c>
      <c r="B8" s="347"/>
      <c r="C8" s="347"/>
      <c r="D8" s="347"/>
      <c r="E8" s="347"/>
      <c r="F8" s="347"/>
      <c r="G8" s="347"/>
      <c r="H8" s="347"/>
      <c r="I8" s="347"/>
    </row>
    <row r="9" spans="1:9" ht="23.25" customHeight="1">
      <c r="A9" s="345" t="s">
        <v>166</v>
      </c>
      <c r="B9" s="345"/>
      <c r="C9" s="345"/>
      <c r="D9" s="345"/>
      <c r="E9" s="345"/>
      <c r="F9" s="345"/>
      <c r="G9" s="345"/>
      <c r="H9" s="345"/>
      <c r="I9" s="345"/>
    </row>
    <row r="10" spans="1:9" ht="23.25" customHeight="1">
      <c r="A10" s="345" t="s">
        <v>155</v>
      </c>
      <c r="B10" s="345"/>
      <c r="C10" s="345"/>
      <c r="D10" s="345"/>
      <c r="E10" s="345"/>
      <c r="F10" s="345"/>
      <c r="G10" s="345"/>
      <c r="H10" s="345"/>
      <c r="I10" s="345"/>
    </row>
    <row r="11" spans="1:9" ht="39" customHeight="1">
      <c r="A11" s="345" t="s">
        <v>156</v>
      </c>
      <c r="B11" s="345"/>
      <c r="C11" s="345"/>
      <c r="D11" s="345"/>
      <c r="E11" s="345"/>
      <c r="F11" s="345"/>
      <c r="G11" s="345"/>
      <c r="H11" s="345"/>
      <c r="I11" s="345"/>
    </row>
    <row r="12" spans="1:9" ht="39" customHeight="1">
      <c r="A12" s="345" t="s">
        <v>164</v>
      </c>
      <c r="B12" s="345"/>
      <c r="C12" s="345"/>
      <c r="D12" s="345"/>
      <c r="E12" s="345"/>
      <c r="F12" s="345"/>
      <c r="G12" s="345"/>
      <c r="H12" s="345"/>
      <c r="I12" s="345"/>
    </row>
    <row r="13" spans="1:9" ht="41.25" customHeight="1">
      <c r="A13" s="345" t="s">
        <v>157</v>
      </c>
      <c r="B13" s="345"/>
      <c r="C13" s="345"/>
      <c r="D13" s="345"/>
      <c r="E13" s="345"/>
      <c r="F13" s="345"/>
      <c r="G13" s="345"/>
      <c r="H13" s="345"/>
      <c r="I13" s="345"/>
    </row>
    <row r="14" spans="1:9" ht="41.25" customHeight="1">
      <c r="A14" s="345" t="s">
        <v>158</v>
      </c>
      <c r="B14" s="345"/>
      <c r="C14" s="345"/>
      <c r="D14" s="345"/>
      <c r="E14" s="345"/>
      <c r="F14" s="345"/>
      <c r="G14" s="345"/>
      <c r="H14" s="345"/>
      <c r="I14" s="345"/>
    </row>
    <row r="15" spans="1:9" ht="48" customHeight="1">
      <c r="A15" s="341" t="s">
        <v>165</v>
      </c>
      <c r="B15" s="342"/>
      <c r="C15" s="342"/>
      <c r="D15" s="342"/>
      <c r="E15" s="342"/>
      <c r="F15" s="342"/>
      <c r="G15" s="342"/>
      <c r="H15" s="342"/>
      <c r="I15" s="342"/>
    </row>
    <row r="17" spans="1:9" ht="28.5" customHeight="1">
      <c r="A17" s="346" t="s">
        <v>148</v>
      </c>
      <c r="B17" s="346"/>
      <c r="C17" s="346"/>
      <c r="D17" s="346"/>
      <c r="E17" s="346"/>
      <c r="F17" s="346"/>
      <c r="G17" s="346"/>
      <c r="H17" s="346"/>
      <c r="I17" s="346"/>
    </row>
  </sheetData>
  <sheetProtection sheet="1" objects="1" scenarios="1" selectLockedCells="1"/>
  <mergeCells count="11">
    <mergeCell ref="A17:I17"/>
    <mergeCell ref="A8:I8"/>
    <mergeCell ref="A9:I9"/>
    <mergeCell ref="A10:I10"/>
    <mergeCell ref="A11:I11"/>
    <mergeCell ref="A12:I12"/>
    <mergeCell ref="A13:I13"/>
    <mergeCell ref="A14:I14"/>
    <mergeCell ref="A4:I4"/>
    <mergeCell ref="A6:I6"/>
    <mergeCell ref="A15:I15"/>
  </mergeCells>
  <phoneticPr fontId="4" type="noConversion"/>
  <printOptions horizontalCentered="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9"/>
  <sheetViews>
    <sheetView showGridLines="0" workbookViewId="0">
      <selection activeCell="K4" sqref="K4"/>
    </sheetView>
  </sheetViews>
  <sheetFormatPr defaultRowHeight="12.75"/>
  <sheetData>
    <row r="3" spans="1:9" ht="5.25" customHeight="1"/>
    <row r="4" spans="1:9" ht="15.75">
      <c r="A4" s="339" t="s">
        <v>137</v>
      </c>
      <c r="B4" s="339"/>
      <c r="C4" s="339"/>
      <c r="D4" s="339"/>
      <c r="E4" s="339"/>
      <c r="F4" s="339"/>
      <c r="G4" s="339"/>
      <c r="H4" s="339"/>
      <c r="I4" s="339"/>
    </row>
    <row r="6" spans="1:9">
      <c r="A6" s="340" t="s">
        <v>140</v>
      </c>
      <c r="B6" s="340"/>
      <c r="C6" s="340"/>
      <c r="D6" s="340"/>
      <c r="E6" s="340"/>
      <c r="F6" s="340"/>
      <c r="G6" s="340"/>
      <c r="H6" s="340"/>
      <c r="I6" s="340"/>
    </row>
    <row r="7" spans="1:9">
      <c r="A7" s="177"/>
      <c r="B7" s="177"/>
      <c r="C7" s="177"/>
      <c r="D7" s="177"/>
      <c r="E7" s="177"/>
      <c r="F7" s="177"/>
      <c r="G7" s="177"/>
      <c r="H7" s="177"/>
      <c r="I7" s="177"/>
    </row>
    <row r="8" spans="1:9" ht="80.25" customHeight="1">
      <c r="A8" s="345" t="s">
        <v>150</v>
      </c>
      <c r="B8" s="345"/>
      <c r="C8" s="345"/>
      <c r="D8" s="345"/>
      <c r="E8" s="345"/>
      <c r="F8" s="345"/>
      <c r="G8" s="345"/>
      <c r="H8" s="345"/>
      <c r="I8" s="345"/>
    </row>
    <row r="9" spans="1:9" ht="59.25" customHeight="1">
      <c r="A9" s="345" t="s">
        <v>151</v>
      </c>
      <c r="B9" s="345"/>
      <c r="C9" s="345"/>
      <c r="D9" s="345"/>
      <c r="E9" s="345"/>
      <c r="F9" s="345"/>
      <c r="G9" s="345"/>
      <c r="H9" s="345"/>
      <c r="I9" s="345"/>
    </row>
    <row r="10" spans="1:9" ht="84" customHeight="1">
      <c r="A10" s="345" t="s">
        <v>152</v>
      </c>
      <c r="B10" s="345"/>
      <c r="C10" s="345"/>
      <c r="D10" s="345"/>
      <c r="E10" s="345"/>
      <c r="F10" s="345"/>
      <c r="G10" s="345"/>
      <c r="H10" s="345"/>
      <c r="I10" s="345"/>
    </row>
    <row r="11" spans="1:9" ht="33.75" customHeight="1">
      <c r="A11" s="341" t="s">
        <v>153</v>
      </c>
      <c r="B11" s="342"/>
      <c r="C11" s="342"/>
      <c r="D11" s="342"/>
      <c r="E11" s="342"/>
      <c r="F11" s="342"/>
      <c r="G11" s="342"/>
      <c r="H11" s="342"/>
      <c r="I11" s="342"/>
    </row>
    <row r="12" spans="1:9">
      <c r="A12" t="s">
        <v>170</v>
      </c>
    </row>
    <row r="14" spans="1:9">
      <c r="A14" s="181" t="s">
        <v>138</v>
      </c>
      <c r="B14" s="181"/>
      <c r="C14" s="181"/>
      <c r="D14" s="181"/>
      <c r="E14" s="181" t="s">
        <v>171</v>
      </c>
      <c r="F14" s="181"/>
      <c r="G14" s="181"/>
      <c r="H14" s="181"/>
    </row>
    <row r="15" spans="1:9" ht="20.25" customHeight="1">
      <c r="A15" t="s">
        <v>172</v>
      </c>
      <c r="E15" t="s">
        <v>173</v>
      </c>
    </row>
    <row r="16" spans="1:9">
      <c r="A16" t="s">
        <v>174</v>
      </c>
      <c r="E16" t="s">
        <v>175</v>
      </c>
    </row>
    <row r="17" spans="1:5">
      <c r="A17" t="s">
        <v>176</v>
      </c>
      <c r="E17" t="s">
        <v>177</v>
      </c>
    </row>
    <row r="18" spans="1:5">
      <c r="A18" t="s">
        <v>178</v>
      </c>
      <c r="E18" t="s">
        <v>179</v>
      </c>
    </row>
    <row r="19" spans="1:5">
      <c r="A19" t="s">
        <v>180</v>
      </c>
      <c r="E19" t="s">
        <v>181</v>
      </c>
    </row>
  </sheetData>
  <sheetProtection sheet="1" objects="1" scenarios="1" selectLockedCells="1"/>
  <mergeCells count="6">
    <mergeCell ref="A4:I4"/>
    <mergeCell ref="A6:I6"/>
    <mergeCell ref="A11:I11"/>
    <mergeCell ref="A8:I8"/>
    <mergeCell ref="A9:I9"/>
    <mergeCell ref="A10:I10"/>
  </mergeCells>
  <phoneticPr fontId="4" type="noConversion"/>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Form</vt:lpstr>
      <vt:lpstr>About</vt:lpstr>
      <vt:lpstr>Sheet1</vt:lpstr>
      <vt:lpstr>Traveler</vt:lpstr>
      <vt:lpstr>Dept. Business Mgr.</vt:lpstr>
      <vt:lpstr>Approvers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fionacameron</dc:creator>
  <cp:lastModifiedBy>Olesya</cp:lastModifiedBy>
  <cp:lastPrinted>2010-01-07T19:39:32Z</cp:lastPrinted>
  <dcterms:created xsi:type="dcterms:W3CDTF">2008-07-31T16:14:20Z</dcterms:created>
  <dcterms:modified xsi:type="dcterms:W3CDTF">2013-07-02T16:21:30Z</dcterms:modified>
</cp:coreProperties>
</file>