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86F7" lockStructure="1"/>
  <bookViews>
    <workbookView xWindow="0" yWindow="1950" windowWidth="19200" windowHeight="11640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Sheet1!$A$1:$Y$48</definedName>
  </definedNames>
  <calcPr calcId="145621"/>
</workbook>
</file>

<file path=xl/calcChain.xml><?xml version="1.0" encoding="utf-8"?>
<calcChain xmlns="http://schemas.openxmlformats.org/spreadsheetml/2006/main">
  <c r="T20" i="1" l="1"/>
  <c r="T13" i="1"/>
  <c r="Q20" i="1"/>
  <c r="Q13" i="1"/>
  <c r="N20" i="1"/>
  <c r="N13" i="1"/>
  <c r="K20" i="1"/>
  <c r="K13" i="1"/>
  <c r="H20" i="1"/>
  <c r="E20" i="1"/>
  <c r="B20" i="1"/>
  <c r="H13" i="1"/>
  <c r="E13" i="1"/>
  <c r="B13" i="1"/>
  <c r="Y9" i="1"/>
  <c r="Y8" i="1"/>
  <c r="IS23" i="1"/>
  <c r="EB9" i="1" l="1"/>
  <c r="EB10" i="1" s="1"/>
  <c r="BC9" i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DP23" i="1" s="1"/>
  <c r="BC21" i="1"/>
  <c r="BD21" i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CL21" i="1" s="1"/>
  <c r="CM21" i="1" s="1"/>
  <c r="CN21" i="1" s="1"/>
  <c r="CO21" i="1" s="1"/>
  <c r="CP21" i="1" s="1"/>
  <c r="CQ21" i="1" s="1"/>
  <c r="CR21" i="1" s="1"/>
  <c r="CS21" i="1" s="1"/>
  <c r="CT21" i="1" s="1"/>
  <c r="CU21" i="1" s="1"/>
  <c r="CV21" i="1" s="1"/>
  <c r="CW21" i="1" s="1"/>
  <c r="CX21" i="1" s="1"/>
  <c r="CY21" i="1" s="1"/>
  <c r="CZ21" i="1" s="1"/>
  <c r="DA21" i="1" s="1"/>
  <c r="DB21" i="1" s="1"/>
  <c r="DC21" i="1" s="1"/>
  <c r="DD21" i="1" s="1"/>
  <c r="DE21" i="1" s="1"/>
  <c r="DF21" i="1" s="1"/>
  <c r="DG21" i="1" s="1"/>
  <c r="DH21" i="1" s="1"/>
  <c r="DI21" i="1" s="1"/>
  <c r="DJ21" i="1" s="1"/>
  <c r="DK21" i="1" s="1"/>
  <c r="DL21" i="1" s="1"/>
  <c r="DM21" i="1" s="1"/>
  <c r="DN21" i="1" s="1"/>
  <c r="DO21" i="1" s="1"/>
  <c r="DP21" i="1" s="1"/>
  <c r="DQ21" i="1" s="1"/>
  <c r="DR21" i="1" s="1"/>
  <c r="DS21" i="1" s="1"/>
  <c r="DT21" i="1" s="1"/>
  <c r="DU21" i="1" s="1"/>
  <c r="DV21" i="1" s="1"/>
  <c r="DW21" i="1" s="1"/>
  <c r="DX21" i="1" s="1"/>
  <c r="DY21" i="1" s="1"/>
  <c r="DZ21" i="1" s="1"/>
  <c r="BC20" i="1"/>
  <c r="BD20" i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CL20" i="1" s="1"/>
  <c r="CM20" i="1" s="1"/>
  <c r="CN20" i="1" s="1"/>
  <c r="CO20" i="1" s="1"/>
  <c r="CP20" i="1" s="1"/>
  <c r="CQ20" i="1" s="1"/>
  <c r="CR20" i="1" s="1"/>
  <c r="CS20" i="1" s="1"/>
  <c r="CT20" i="1" s="1"/>
  <c r="CU20" i="1" s="1"/>
  <c r="CV20" i="1" s="1"/>
  <c r="CW20" i="1" s="1"/>
  <c r="CX20" i="1" s="1"/>
  <c r="CY20" i="1" s="1"/>
  <c r="CZ20" i="1" s="1"/>
  <c r="DA20" i="1" s="1"/>
  <c r="DB20" i="1" s="1"/>
  <c r="DC20" i="1" s="1"/>
  <c r="DD20" i="1" s="1"/>
  <c r="DE20" i="1" s="1"/>
  <c r="DF20" i="1" s="1"/>
  <c r="DG20" i="1" s="1"/>
  <c r="DH20" i="1" s="1"/>
  <c r="DI20" i="1" s="1"/>
  <c r="DJ20" i="1" s="1"/>
  <c r="DK20" i="1" s="1"/>
  <c r="DL20" i="1" s="1"/>
  <c r="DM20" i="1" s="1"/>
  <c r="DN20" i="1" s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Y20" i="1" s="1"/>
  <c r="DZ20" i="1" s="1"/>
  <c r="BC19" i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CL19" i="1" s="1"/>
  <c r="CM19" i="1" s="1"/>
  <c r="CN19" i="1" s="1"/>
  <c r="CO19" i="1" s="1"/>
  <c r="CP19" i="1" s="1"/>
  <c r="CQ19" i="1" s="1"/>
  <c r="CR19" i="1" s="1"/>
  <c r="CS19" i="1" s="1"/>
  <c r="CT19" i="1" s="1"/>
  <c r="CU19" i="1" s="1"/>
  <c r="CV19" i="1" s="1"/>
  <c r="CW19" i="1" s="1"/>
  <c r="CX19" i="1" s="1"/>
  <c r="CY19" i="1" s="1"/>
  <c r="CZ19" i="1" s="1"/>
  <c r="DA19" i="1" s="1"/>
  <c r="DB19" i="1" s="1"/>
  <c r="DC19" i="1" s="1"/>
  <c r="DD19" i="1" s="1"/>
  <c r="DE19" i="1" s="1"/>
  <c r="DF19" i="1" s="1"/>
  <c r="DG19" i="1" s="1"/>
  <c r="DH19" i="1" s="1"/>
  <c r="DI19" i="1" s="1"/>
  <c r="DJ19" i="1" s="1"/>
  <c r="DK19" i="1" s="1"/>
  <c r="DL19" i="1" s="1"/>
  <c r="DM19" i="1" s="1"/>
  <c r="DN19" i="1" s="1"/>
  <c r="DO19" i="1" s="1"/>
  <c r="DP19" i="1" s="1"/>
  <c r="DQ19" i="1" s="1"/>
  <c r="DR19" i="1" s="1"/>
  <c r="DS19" i="1" s="1"/>
  <c r="DT19" i="1" s="1"/>
  <c r="DU19" i="1" s="1"/>
  <c r="DV19" i="1" s="1"/>
  <c r="DW19" i="1" s="1"/>
  <c r="DX19" i="1" s="1"/>
  <c r="DY19" i="1" s="1"/>
  <c r="DZ19" i="1" s="1"/>
  <c r="BC18" i="1"/>
  <c r="BD18" i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CL18" i="1" s="1"/>
  <c r="CM18" i="1" s="1"/>
  <c r="CN18" i="1" s="1"/>
  <c r="CO18" i="1" s="1"/>
  <c r="CP18" i="1" s="1"/>
  <c r="CQ18" i="1" s="1"/>
  <c r="CR18" i="1" s="1"/>
  <c r="CS18" i="1" s="1"/>
  <c r="CT18" i="1" s="1"/>
  <c r="CU18" i="1" s="1"/>
  <c r="CV18" i="1" s="1"/>
  <c r="CW18" i="1" s="1"/>
  <c r="CX18" i="1" s="1"/>
  <c r="CY18" i="1" s="1"/>
  <c r="CZ18" i="1" s="1"/>
  <c r="DA18" i="1" s="1"/>
  <c r="DB18" i="1" s="1"/>
  <c r="DC18" i="1" s="1"/>
  <c r="DD18" i="1" s="1"/>
  <c r="DE18" i="1" s="1"/>
  <c r="DF18" i="1" s="1"/>
  <c r="DG18" i="1" s="1"/>
  <c r="DH18" i="1" s="1"/>
  <c r="DI18" i="1" s="1"/>
  <c r="DJ18" i="1" s="1"/>
  <c r="DK18" i="1" s="1"/>
  <c r="DL18" i="1" s="1"/>
  <c r="DM18" i="1" s="1"/>
  <c r="DN18" i="1" s="1"/>
  <c r="DO18" i="1" s="1"/>
  <c r="DP18" i="1" s="1"/>
  <c r="DQ18" i="1" s="1"/>
  <c r="DR18" i="1" s="1"/>
  <c r="DS18" i="1" s="1"/>
  <c r="DT18" i="1" s="1"/>
  <c r="DU18" i="1" s="1"/>
  <c r="DV18" i="1" s="1"/>
  <c r="DW18" i="1" s="1"/>
  <c r="DX18" i="1" s="1"/>
  <c r="DY18" i="1" s="1"/>
  <c r="DZ18" i="1" s="1"/>
  <c r="BC17" i="1"/>
  <c r="BD17" i="1" s="1"/>
  <c r="BE17" i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CL17" i="1" s="1"/>
  <c r="CM17" i="1" s="1"/>
  <c r="CN17" i="1" s="1"/>
  <c r="CO17" i="1" s="1"/>
  <c r="CP17" i="1" s="1"/>
  <c r="CQ17" i="1" s="1"/>
  <c r="CR17" i="1" s="1"/>
  <c r="CS17" i="1" s="1"/>
  <c r="CT17" i="1" s="1"/>
  <c r="CU17" i="1" s="1"/>
  <c r="CV17" i="1" s="1"/>
  <c r="CW17" i="1" s="1"/>
  <c r="CX17" i="1" s="1"/>
  <c r="CY17" i="1" s="1"/>
  <c r="CZ17" i="1" s="1"/>
  <c r="DA17" i="1" s="1"/>
  <c r="DB17" i="1" s="1"/>
  <c r="DC17" i="1" s="1"/>
  <c r="DD17" i="1" s="1"/>
  <c r="DE17" i="1" s="1"/>
  <c r="DF17" i="1" s="1"/>
  <c r="DG17" i="1" s="1"/>
  <c r="DH17" i="1" s="1"/>
  <c r="DI17" i="1" s="1"/>
  <c r="DJ17" i="1" s="1"/>
  <c r="DK17" i="1" s="1"/>
  <c r="DL17" i="1" s="1"/>
  <c r="DM17" i="1" s="1"/>
  <c r="DN17" i="1" s="1"/>
  <c r="DO17" i="1" s="1"/>
  <c r="DP17" i="1" s="1"/>
  <c r="DQ17" i="1" s="1"/>
  <c r="DR17" i="1" s="1"/>
  <c r="DS17" i="1" s="1"/>
  <c r="DT17" i="1" s="1"/>
  <c r="DU17" i="1" s="1"/>
  <c r="DV17" i="1" s="1"/>
  <c r="DW17" i="1" s="1"/>
  <c r="DX17" i="1" s="1"/>
  <c r="DY17" i="1" s="1"/>
  <c r="DZ17" i="1" s="1"/>
  <c r="BC16" i="1"/>
  <c r="BD16" i="1" s="1"/>
  <c r="BE16" i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CL16" i="1" s="1"/>
  <c r="CM16" i="1" s="1"/>
  <c r="CN16" i="1" s="1"/>
  <c r="CO16" i="1" s="1"/>
  <c r="CP16" i="1" s="1"/>
  <c r="CQ16" i="1" s="1"/>
  <c r="CR16" i="1" s="1"/>
  <c r="CS16" i="1" s="1"/>
  <c r="CT16" i="1" s="1"/>
  <c r="CU16" i="1" s="1"/>
  <c r="CV16" i="1" s="1"/>
  <c r="CW16" i="1" s="1"/>
  <c r="CX16" i="1" s="1"/>
  <c r="CY16" i="1" s="1"/>
  <c r="CZ16" i="1" s="1"/>
  <c r="DA16" i="1" s="1"/>
  <c r="DB16" i="1" s="1"/>
  <c r="DC16" i="1" s="1"/>
  <c r="DD16" i="1" s="1"/>
  <c r="DE16" i="1" s="1"/>
  <c r="DF16" i="1" s="1"/>
  <c r="DG16" i="1" s="1"/>
  <c r="DH16" i="1" s="1"/>
  <c r="DI16" i="1" s="1"/>
  <c r="DJ16" i="1" s="1"/>
  <c r="DK16" i="1" s="1"/>
  <c r="DL16" i="1" s="1"/>
  <c r="DM16" i="1" s="1"/>
  <c r="DN16" i="1" s="1"/>
  <c r="DO16" i="1" s="1"/>
  <c r="DP16" i="1" s="1"/>
  <c r="DQ16" i="1" s="1"/>
  <c r="DR16" i="1" s="1"/>
  <c r="DS16" i="1" s="1"/>
  <c r="DT16" i="1" s="1"/>
  <c r="DU16" i="1" s="1"/>
  <c r="DV16" i="1" s="1"/>
  <c r="DW16" i="1" s="1"/>
  <c r="DX16" i="1" s="1"/>
  <c r="DY16" i="1" s="1"/>
  <c r="DZ16" i="1" s="1"/>
  <c r="BC15" i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CY15" i="1" s="1"/>
  <c r="CZ15" i="1" s="1"/>
  <c r="DA15" i="1" s="1"/>
  <c r="DB15" i="1" s="1"/>
  <c r="DC15" i="1" s="1"/>
  <c r="DD15" i="1" s="1"/>
  <c r="DE15" i="1" s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P15" i="1" s="1"/>
  <c r="DQ15" i="1" s="1"/>
  <c r="DR15" i="1" s="1"/>
  <c r="DS15" i="1" s="1"/>
  <c r="DT15" i="1" s="1"/>
  <c r="DU15" i="1" s="1"/>
  <c r="DV15" i="1" s="1"/>
  <c r="DW15" i="1" s="1"/>
  <c r="DX15" i="1" s="1"/>
  <c r="DY15" i="1" s="1"/>
  <c r="DZ15" i="1" s="1"/>
  <c r="BC14" i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CL14" i="1" s="1"/>
  <c r="CM14" i="1" s="1"/>
  <c r="CN14" i="1" s="1"/>
  <c r="CO14" i="1" s="1"/>
  <c r="CP14" i="1" s="1"/>
  <c r="CQ14" i="1" s="1"/>
  <c r="CR14" i="1" s="1"/>
  <c r="CS14" i="1" s="1"/>
  <c r="CT14" i="1" s="1"/>
  <c r="CU14" i="1" s="1"/>
  <c r="CV14" i="1" s="1"/>
  <c r="CW14" i="1" s="1"/>
  <c r="CX14" i="1" s="1"/>
  <c r="CY14" i="1" s="1"/>
  <c r="CZ14" i="1" s="1"/>
  <c r="DA14" i="1" s="1"/>
  <c r="DB14" i="1" s="1"/>
  <c r="DC14" i="1" s="1"/>
  <c r="DD14" i="1" s="1"/>
  <c r="DE14" i="1" s="1"/>
  <c r="DF14" i="1" s="1"/>
  <c r="DG14" i="1" s="1"/>
  <c r="DH14" i="1" s="1"/>
  <c r="DI14" i="1" s="1"/>
  <c r="DJ14" i="1" s="1"/>
  <c r="DK14" i="1" s="1"/>
  <c r="DL14" i="1" s="1"/>
  <c r="DM14" i="1" s="1"/>
  <c r="DN14" i="1" s="1"/>
  <c r="DO14" i="1" s="1"/>
  <c r="DP14" i="1" s="1"/>
  <c r="DQ14" i="1" s="1"/>
  <c r="DR14" i="1" s="1"/>
  <c r="DS14" i="1" s="1"/>
  <c r="DT14" i="1" s="1"/>
  <c r="DU14" i="1" s="1"/>
  <c r="DV14" i="1" s="1"/>
  <c r="DW14" i="1" s="1"/>
  <c r="DX14" i="1" s="1"/>
  <c r="DY14" i="1" s="1"/>
  <c r="DZ14" i="1" s="1"/>
  <c r="BC13" i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CY13" i="1" s="1"/>
  <c r="CZ13" i="1" s="1"/>
  <c r="DA13" i="1" s="1"/>
  <c r="DB13" i="1" s="1"/>
  <c r="DC13" i="1" s="1"/>
  <c r="DD13" i="1" s="1"/>
  <c r="DE13" i="1" s="1"/>
  <c r="DF13" i="1" s="1"/>
  <c r="DG13" i="1" s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R13" i="1" s="1"/>
  <c r="DS13" i="1" s="1"/>
  <c r="DT13" i="1" s="1"/>
  <c r="DU13" i="1" s="1"/>
  <c r="DV13" i="1" s="1"/>
  <c r="DW13" i="1" s="1"/>
  <c r="DX13" i="1" s="1"/>
  <c r="DY13" i="1" s="1"/>
  <c r="DZ13" i="1" s="1"/>
  <c r="BC12" i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CL12" i="1" s="1"/>
  <c r="CM12" i="1" s="1"/>
  <c r="CN12" i="1" s="1"/>
  <c r="CO12" i="1" s="1"/>
  <c r="CP12" i="1" s="1"/>
  <c r="CQ12" i="1" s="1"/>
  <c r="CR12" i="1" s="1"/>
  <c r="CS12" i="1" s="1"/>
  <c r="CT12" i="1" s="1"/>
  <c r="CU12" i="1" s="1"/>
  <c r="CV12" i="1" s="1"/>
  <c r="CW12" i="1" s="1"/>
  <c r="CX12" i="1" s="1"/>
  <c r="CY12" i="1" s="1"/>
  <c r="CZ12" i="1" s="1"/>
  <c r="DA12" i="1" s="1"/>
  <c r="DB12" i="1" s="1"/>
  <c r="DC12" i="1" s="1"/>
  <c r="DD12" i="1" s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Q12" i="1" s="1"/>
  <c r="DR12" i="1" s="1"/>
  <c r="DS12" i="1" s="1"/>
  <c r="DT12" i="1" s="1"/>
  <c r="DU12" i="1" s="1"/>
  <c r="DV12" i="1" s="1"/>
  <c r="DW12" i="1" s="1"/>
  <c r="DX12" i="1" s="1"/>
  <c r="DY12" i="1" s="1"/>
  <c r="DZ12" i="1" s="1"/>
  <c r="BC11" i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DA11" i="1" s="1"/>
  <c r="DB11" i="1" s="1"/>
  <c r="DC11" i="1" s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N11" i="1" s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BC10" i="1"/>
  <c r="BD10" i="1" s="1"/>
  <c r="BE10" i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CL10" i="1" s="1"/>
  <c r="CM10" i="1" s="1"/>
  <c r="CN10" i="1" s="1"/>
  <c r="CO10" i="1" s="1"/>
  <c r="CP10" i="1" s="1"/>
  <c r="CQ10" i="1" s="1"/>
  <c r="CR10" i="1" s="1"/>
  <c r="CS10" i="1" s="1"/>
  <c r="CT10" i="1" s="1"/>
  <c r="CU10" i="1" s="1"/>
  <c r="CV10" i="1" s="1"/>
  <c r="CW10" i="1" s="1"/>
  <c r="CX10" i="1" s="1"/>
  <c r="CY10" i="1" s="1"/>
  <c r="CZ10" i="1" s="1"/>
  <c r="DA10" i="1" s="1"/>
  <c r="DB10" i="1" s="1"/>
  <c r="DC10" i="1" s="1"/>
  <c r="DD10" i="1" s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P10" i="1" s="1"/>
  <c r="DQ10" i="1" s="1"/>
  <c r="DR10" i="1" s="1"/>
  <c r="DS10" i="1" s="1"/>
  <c r="DT10" i="1" s="1"/>
  <c r="DU10" i="1" s="1"/>
  <c r="DV10" i="1" s="1"/>
  <c r="DW10" i="1" s="1"/>
  <c r="DX10" i="1" s="1"/>
  <c r="DY10" i="1" s="1"/>
  <c r="DZ10" i="1" s="1"/>
  <c r="BC8" i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CS8" i="1" s="1"/>
  <c r="CT8" i="1" s="1"/>
  <c r="CU8" i="1" s="1"/>
  <c r="CV8" i="1" s="1"/>
  <c r="CW8" i="1" s="1"/>
  <c r="CX8" i="1" s="1"/>
  <c r="CY8" i="1" s="1"/>
  <c r="CZ8" i="1" s="1"/>
  <c r="DA8" i="1" s="1"/>
  <c r="DB8" i="1" s="1"/>
  <c r="DC8" i="1" s="1"/>
  <c r="DD8" i="1" s="1"/>
  <c r="DE8" i="1" s="1"/>
  <c r="DF8" i="1" s="1"/>
  <c r="DG8" i="1" s="1"/>
  <c r="DH8" i="1" s="1"/>
  <c r="DI8" i="1" s="1"/>
  <c r="DJ8" i="1" s="1"/>
  <c r="DK8" i="1" s="1"/>
  <c r="DL8" i="1" s="1"/>
  <c r="DM8" i="1" s="1"/>
  <c r="DN8" i="1" s="1"/>
  <c r="DO8" i="1" s="1"/>
  <c r="DP8" i="1" s="1"/>
  <c r="DQ8" i="1" s="1"/>
  <c r="DR8" i="1" s="1"/>
  <c r="DS8" i="1" s="1"/>
  <c r="DT8" i="1" s="1"/>
  <c r="DU8" i="1" s="1"/>
  <c r="DV8" i="1" s="1"/>
  <c r="DW8" i="1" s="1"/>
  <c r="DX8" i="1" s="1"/>
  <c r="DY8" i="1" s="1"/>
  <c r="DZ8" i="1" s="1"/>
  <c r="EA8" i="1" s="1"/>
  <c r="EC8" i="1"/>
  <c r="ED8" i="1"/>
  <c r="EE8" i="1" s="1"/>
  <c r="EF8" i="1" s="1"/>
  <c r="EG8" i="1" s="1"/>
  <c r="EH8" i="1" s="1"/>
  <c r="EI8" i="1" s="1"/>
  <c r="EJ8" i="1" s="1"/>
  <c r="EK8" i="1" s="1"/>
  <c r="EL8" i="1" s="1"/>
  <c r="EM8" i="1" s="1"/>
  <c r="EN8" i="1" s="1"/>
  <c r="EO8" i="1" s="1"/>
  <c r="EQ8" i="1" s="1"/>
  <c r="ER8" i="1" s="1"/>
  <c r="ES8" i="1" s="1"/>
  <c r="ET8" i="1" s="1"/>
  <c r="EU8" i="1" s="1"/>
  <c r="EV8" i="1" s="1"/>
  <c r="EW8" i="1" s="1"/>
  <c r="EX8" i="1" s="1"/>
  <c r="EY8" i="1" s="1"/>
  <c r="EZ8" i="1" s="1"/>
  <c r="FA8" i="1" s="1"/>
  <c r="FB8" i="1" s="1"/>
  <c r="FC8" i="1" s="1"/>
  <c r="FD8" i="1" s="1"/>
  <c r="FE8" i="1" s="1"/>
  <c r="FF8" i="1" s="1"/>
  <c r="FG8" i="1" s="1"/>
  <c r="FH8" i="1" s="1"/>
  <c r="FI8" i="1" s="1"/>
  <c r="FJ8" i="1" s="1"/>
  <c r="FK8" i="1" s="1"/>
  <c r="FL8" i="1" s="1"/>
  <c r="FM8" i="1" s="1"/>
  <c r="FN8" i="1" s="1"/>
  <c r="FO8" i="1" s="1"/>
  <c r="FP8" i="1" s="1"/>
  <c r="FR8" i="1" s="1"/>
  <c r="FS8" i="1" s="1"/>
  <c r="FT8" i="1" s="1"/>
  <c r="FU8" i="1" s="1"/>
  <c r="FV8" i="1" s="1"/>
  <c r="FW8" i="1" s="1"/>
  <c r="FX8" i="1" s="1"/>
  <c r="FY8" i="1" s="1"/>
  <c r="FZ8" i="1" s="1"/>
  <c r="GA8" i="1" s="1"/>
  <c r="GB8" i="1" s="1"/>
  <c r="GC8" i="1" s="1"/>
  <c r="GD8" i="1" s="1"/>
  <c r="GE8" i="1" s="1"/>
  <c r="GF8" i="1" s="1"/>
  <c r="GG8" i="1" s="1"/>
  <c r="GH8" i="1" s="1"/>
  <c r="GI8" i="1" s="1"/>
  <c r="GJ8" i="1" s="1"/>
  <c r="GK8" i="1" s="1"/>
  <c r="GL8" i="1" s="1"/>
  <c r="GM8" i="1" s="1"/>
  <c r="GN8" i="1" s="1"/>
  <c r="GO8" i="1" s="1"/>
  <c r="GP8" i="1" s="1"/>
  <c r="GR8" i="1" s="1"/>
  <c r="GS8" i="1" s="1"/>
  <c r="GT8" i="1" s="1"/>
  <c r="GU8" i="1" s="1"/>
  <c r="GV8" i="1" s="1"/>
  <c r="GW8" i="1" s="1"/>
  <c r="GX8" i="1" s="1"/>
  <c r="GY8" i="1" s="1"/>
  <c r="GZ8" i="1" s="1"/>
  <c r="HA8" i="1" s="1"/>
  <c r="HB8" i="1" s="1"/>
  <c r="HC8" i="1" s="1"/>
  <c r="HD8" i="1" s="1"/>
  <c r="HE8" i="1" s="1"/>
  <c r="HF8" i="1" s="1"/>
  <c r="HG8" i="1" s="1"/>
  <c r="HH8" i="1" s="1"/>
  <c r="HI8" i="1" s="1"/>
  <c r="HJ8" i="1" s="1"/>
  <c r="HK8" i="1" s="1"/>
  <c r="HL8" i="1" s="1"/>
  <c r="HM8" i="1" s="1"/>
  <c r="HN8" i="1" s="1"/>
  <c r="HO8" i="1" s="1"/>
  <c r="HP8" i="1" s="1"/>
  <c r="HQ8" i="1" s="1"/>
  <c r="HR8" i="1" s="1"/>
  <c r="HT8" i="1" s="1"/>
  <c r="HU8" i="1" s="1"/>
  <c r="HV8" i="1" s="1"/>
  <c r="HW8" i="1" s="1"/>
  <c r="HX8" i="1" s="1"/>
  <c r="HY8" i="1" s="1"/>
  <c r="HZ8" i="1" s="1"/>
  <c r="IA8" i="1" s="1"/>
  <c r="IB8" i="1" s="1"/>
  <c r="IC8" i="1" s="1"/>
  <c r="ID8" i="1" s="1"/>
  <c r="IE8" i="1" s="1"/>
  <c r="IF8" i="1" s="1"/>
  <c r="IG8" i="1" s="1"/>
  <c r="IH8" i="1" s="1"/>
  <c r="II8" i="1" s="1"/>
  <c r="IJ8" i="1" s="1"/>
  <c r="IK8" i="1" s="1"/>
  <c r="IL8" i="1" s="1"/>
  <c r="IM8" i="1" s="1"/>
  <c r="IN8" i="1" s="1"/>
  <c r="IO8" i="1" s="1"/>
  <c r="IP8" i="1" s="1"/>
  <c r="IQ8" i="1" s="1"/>
  <c r="IR8" i="1" s="1"/>
  <c r="IS8" i="1" s="1"/>
  <c r="DL23" i="1"/>
  <c r="DH23" i="1"/>
  <c r="DD23" i="1"/>
  <c r="CZ23" i="1"/>
  <c r="CV23" i="1"/>
  <c r="CR23" i="1"/>
  <c r="AB9" i="1"/>
  <c r="AB10" i="1" s="1"/>
  <c r="AC8" i="1"/>
  <c r="AD8" i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55" i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A23" i="1"/>
  <c r="BD23" i="1"/>
  <c r="BH23" i="1"/>
  <c r="BL23" i="1"/>
  <c r="BP23" i="1"/>
  <c r="BT23" i="1"/>
  <c r="BX23" i="1"/>
  <c r="EB11" i="1" l="1"/>
  <c r="EC10" i="1"/>
  <c r="ED10" i="1" s="1"/>
  <c r="EE10" i="1" s="1"/>
  <c r="EF10" i="1" s="1"/>
  <c r="EG10" i="1" s="1"/>
  <c r="EH10" i="1" s="1"/>
  <c r="EI10" i="1" s="1"/>
  <c r="EJ10" i="1" s="1"/>
  <c r="EK10" i="1" s="1"/>
  <c r="EL10" i="1" s="1"/>
  <c r="EM10" i="1" s="1"/>
  <c r="EN10" i="1" s="1"/>
  <c r="EO10" i="1" s="1"/>
  <c r="EQ10" i="1" s="1"/>
  <c r="ER10" i="1" s="1"/>
  <c r="ES10" i="1" s="1"/>
  <c r="ET10" i="1" s="1"/>
  <c r="EU10" i="1" s="1"/>
  <c r="EV10" i="1" s="1"/>
  <c r="EW10" i="1" s="1"/>
  <c r="EX10" i="1" s="1"/>
  <c r="EY10" i="1" s="1"/>
  <c r="EZ10" i="1" s="1"/>
  <c r="FA10" i="1" s="1"/>
  <c r="FB10" i="1" s="1"/>
  <c r="FC10" i="1" s="1"/>
  <c r="FD10" i="1" s="1"/>
  <c r="FE10" i="1" s="1"/>
  <c r="FF10" i="1" s="1"/>
  <c r="FG10" i="1" s="1"/>
  <c r="FH10" i="1" s="1"/>
  <c r="FI10" i="1" s="1"/>
  <c r="FJ10" i="1" s="1"/>
  <c r="FK10" i="1" s="1"/>
  <c r="FL10" i="1" s="1"/>
  <c r="FM10" i="1" s="1"/>
  <c r="FN10" i="1" s="1"/>
  <c r="FO10" i="1" s="1"/>
  <c r="FP10" i="1" s="1"/>
  <c r="FR10" i="1" s="1"/>
  <c r="FS10" i="1" s="1"/>
  <c r="FT10" i="1" s="1"/>
  <c r="FU10" i="1" s="1"/>
  <c r="FV10" i="1" s="1"/>
  <c r="FW10" i="1" s="1"/>
  <c r="FX10" i="1" s="1"/>
  <c r="FY10" i="1" s="1"/>
  <c r="FZ10" i="1" s="1"/>
  <c r="GA10" i="1" s="1"/>
  <c r="GB10" i="1" s="1"/>
  <c r="GC10" i="1" s="1"/>
  <c r="GD10" i="1" s="1"/>
  <c r="GE10" i="1" s="1"/>
  <c r="GF10" i="1" s="1"/>
  <c r="GG10" i="1" s="1"/>
  <c r="GH10" i="1" s="1"/>
  <c r="GI10" i="1" s="1"/>
  <c r="GJ10" i="1" s="1"/>
  <c r="GK10" i="1" s="1"/>
  <c r="GL10" i="1" s="1"/>
  <c r="GM10" i="1" s="1"/>
  <c r="GN10" i="1" s="1"/>
  <c r="GO10" i="1" s="1"/>
  <c r="GP10" i="1" s="1"/>
  <c r="GR10" i="1" s="1"/>
  <c r="GS10" i="1" s="1"/>
  <c r="GT10" i="1" s="1"/>
  <c r="GU10" i="1" s="1"/>
  <c r="GV10" i="1" s="1"/>
  <c r="GW10" i="1" s="1"/>
  <c r="GX10" i="1" s="1"/>
  <c r="GY10" i="1" s="1"/>
  <c r="GZ10" i="1" s="1"/>
  <c r="HA10" i="1" s="1"/>
  <c r="HB10" i="1" s="1"/>
  <c r="HC10" i="1" s="1"/>
  <c r="HD10" i="1" s="1"/>
  <c r="HE10" i="1" s="1"/>
  <c r="HF10" i="1" s="1"/>
  <c r="HG10" i="1" s="1"/>
  <c r="HH10" i="1" s="1"/>
  <c r="HI10" i="1" s="1"/>
  <c r="HJ10" i="1" s="1"/>
  <c r="HK10" i="1" s="1"/>
  <c r="HL10" i="1" s="1"/>
  <c r="HM10" i="1" s="1"/>
  <c r="HN10" i="1" s="1"/>
  <c r="HO10" i="1" s="1"/>
  <c r="HP10" i="1" s="1"/>
  <c r="HQ10" i="1" s="1"/>
  <c r="HR10" i="1" s="1"/>
  <c r="HT10" i="1" s="1"/>
  <c r="HU10" i="1" s="1"/>
  <c r="HV10" i="1" s="1"/>
  <c r="HW10" i="1" s="1"/>
  <c r="HX10" i="1" s="1"/>
  <c r="HY10" i="1" s="1"/>
  <c r="HZ10" i="1" s="1"/>
  <c r="IA10" i="1" s="1"/>
  <c r="IB10" i="1" s="1"/>
  <c r="IC10" i="1" s="1"/>
  <c r="ID10" i="1" s="1"/>
  <c r="IE10" i="1" s="1"/>
  <c r="IF10" i="1" s="1"/>
  <c r="IG10" i="1" s="1"/>
  <c r="IH10" i="1" s="1"/>
  <c r="II10" i="1" s="1"/>
  <c r="IJ10" i="1" s="1"/>
  <c r="IK10" i="1" s="1"/>
  <c r="IL10" i="1" s="1"/>
  <c r="IM10" i="1" s="1"/>
  <c r="IN10" i="1" s="1"/>
  <c r="IO10" i="1" s="1"/>
  <c r="IP10" i="1" s="1"/>
  <c r="IQ10" i="1" s="1"/>
  <c r="IR10" i="1" s="1"/>
  <c r="IS10" i="1" s="1"/>
  <c r="BW23" i="1"/>
  <c r="BO23" i="1"/>
  <c r="BK23" i="1"/>
  <c r="BG23" i="1"/>
  <c r="BC23" i="1"/>
  <c r="BZ23" i="1"/>
  <c r="BR23" i="1"/>
  <c r="BN23" i="1"/>
  <c r="BF23" i="1"/>
  <c r="CP23" i="1"/>
  <c r="CX23" i="1"/>
  <c r="DB23" i="1"/>
  <c r="DJ23" i="1"/>
  <c r="DR9" i="1"/>
  <c r="BY23" i="1"/>
  <c r="BU23" i="1"/>
  <c r="BQ23" i="1"/>
  <c r="BM23" i="1"/>
  <c r="BI23" i="1"/>
  <c r="BE23" i="1"/>
  <c r="AC9" i="1"/>
  <c r="AD9" i="1" s="1"/>
  <c r="AE9" i="1" s="1"/>
  <c r="CQ23" i="1"/>
  <c r="CU23" i="1"/>
  <c r="CY23" i="1"/>
  <c r="DC23" i="1"/>
  <c r="DG23" i="1"/>
  <c r="DK23" i="1"/>
  <c r="DO23" i="1"/>
  <c r="EC9" i="1"/>
  <c r="ED9" i="1" s="1"/>
  <c r="EE9" i="1" s="1"/>
  <c r="EF9" i="1" s="1"/>
  <c r="EG9" i="1" s="1"/>
  <c r="EH9" i="1" s="1"/>
  <c r="EI9" i="1" s="1"/>
  <c r="EJ9" i="1" s="1"/>
  <c r="EK9" i="1" s="1"/>
  <c r="EL9" i="1" s="1"/>
  <c r="EM9" i="1" s="1"/>
  <c r="EN9" i="1" s="1"/>
  <c r="EO9" i="1" s="1"/>
  <c r="EQ9" i="1" s="1"/>
  <c r="ER9" i="1" s="1"/>
  <c r="ES9" i="1" s="1"/>
  <c r="ET9" i="1" s="1"/>
  <c r="EU9" i="1" s="1"/>
  <c r="EV9" i="1" s="1"/>
  <c r="EW9" i="1" s="1"/>
  <c r="EX9" i="1" s="1"/>
  <c r="EY9" i="1" s="1"/>
  <c r="EZ9" i="1" s="1"/>
  <c r="FA9" i="1" s="1"/>
  <c r="FB9" i="1" s="1"/>
  <c r="FC9" i="1" s="1"/>
  <c r="FD9" i="1" s="1"/>
  <c r="FE9" i="1" s="1"/>
  <c r="FF9" i="1" s="1"/>
  <c r="FG9" i="1" s="1"/>
  <c r="FH9" i="1" s="1"/>
  <c r="FI9" i="1" s="1"/>
  <c r="FJ9" i="1" s="1"/>
  <c r="FK9" i="1" s="1"/>
  <c r="FL9" i="1" s="1"/>
  <c r="FM9" i="1" s="1"/>
  <c r="FN9" i="1" s="1"/>
  <c r="FO9" i="1" s="1"/>
  <c r="FP9" i="1" s="1"/>
  <c r="FR9" i="1" s="1"/>
  <c r="FS9" i="1" s="1"/>
  <c r="FT9" i="1" s="1"/>
  <c r="FU9" i="1" s="1"/>
  <c r="FV9" i="1" s="1"/>
  <c r="FW9" i="1" s="1"/>
  <c r="FX9" i="1" s="1"/>
  <c r="FY9" i="1" s="1"/>
  <c r="FZ9" i="1" s="1"/>
  <c r="GA9" i="1" s="1"/>
  <c r="GB9" i="1" s="1"/>
  <c r="GC9" i="1" s="1"/>
  <c r="GD9" i="1" s="1"/>
  <c r="GE9" i="1" s="1"/>
  <c r="GF9" i="1" s="1"/>
  <c r="GG9" i="1" s="1"/>
  <c r="GH9" i="1" s="1"/>
  <c r="GI9" i="1" s="1"/>
  <c r="GJ9" i="1" s="1"/>
  <c r="GK9" i="1" s="1"/>
  <c r="GL9" i="1" s="1"/>
  <c r="GM9" i="1" s="1"/>
  <c r="GN9" i="1" s="1"/>
  <c r="GO9" i="1" s="1"/>
  <c r="GP9" i="1" s="1"/>
  <c r="GR9" i="1" s="1"/>
  <c r="GS9" i="1" s="1"/>
  <c r="GT9" i="1" s="1"/>
  <c r="GU9" i="1" s="1"/>
  <c r="GV9" i="1" s="1"/>
  <c r="GW9" i="1" s="1"/>
  <c r="GX9" i="1" s="1"/>
  <c r="GY9" i="1" s="1"/>
  <c r="GZ9" i="1" s="1"/>
  <c r="HA9" i="1" s="1"/>
  <c r="HB9" i="1" s="1"/>
  <c r="HC9" i="1" s="1"/>
  <c r="HD9" i="1" s="1"/>
  <c r="HE9" i="1" s="1"/>
  <c r="HF9" i="1" s="1"/>
  <c r="HG9" i="1" s="1"/>
  <c r="HH9" i="1" s="1"/>
  <c r="HI9" i="1" s="1"/>
  <c r="HJ9" i="1" s="1"/>
  <c r="HK9" i="1" s="1"/>
  <c r="HL9" i="1" s="1"/>
  <c r="HM9" i="1" s="1"/>
  <c r="HN9" i="1" s="1"/>
  <c r="HO9" i="1" s="1"/>
  <c r="HP9" i="1" s="1"/>
  <c r="HQ9" i="1" s="1"/>
  <c r="HR9" i="1" s="1"/>
  <c r="HT9" i="1" s="1"/>
  <c r="HU9" i="1" s="1"/>
  <c r="HV9" i="1" s="1"/>
  <c r="HW9" i="1" s="1"/>
  <c r="HX9" i="1" s="1"/>
  <c r="HY9" i="1" s="1"/>
  <c r="HZ9" i="1" s="1"/>
  <c r="IA9" i="1" s="1"/>
  <c r="IB9" i="1" s="1"/>
  <c r="IC9" i="1" s="1"/>
  <c r="ID9" i="1" s="1"/>
  <c r="IE9" i="1" s="1"/>
  <c r="IF9" i="1" s="1"/>
  <c r="IG9" i="1" s="1"/>
  <c r="IH9" i="1" s="1"/>
  <c r="II9" i="1" s="1"/>
  <c r="IJ9" i="1" s="1"/>
  <c r="IK9" i="1" s="1"/>
  <c r="IL9" i="1" s="1"/>
  <c r="IM9" i="1" s="1"/>
  <c r="IN9" i="1" s="1"/>
  <c r="IO9" i="1" s="1"/>
  <c r="IP9" i="1" s="1"/>
  <c r="IQ9" i="1" s="1"/>
  <c r="IR9" i="1" s="1"/>
  <c r="IS9" i="1" s="1"/>
  <c r="BS23" i="1"/>
  <c r="CO23" i="1"/>
  <c r="CS23" i="1"/>
  <c r="CW23" i="1"/>
  <c r="DA23" i="1"/>
  <c r="DE23" i="1"/>
  <c r="DI23" i="1"/>
  <c r="DM23" i="1"/>
  <c r="BV23" i="1"/>
  <c r="BJ23" i="1"/>
  <c r="BB23" i="1"/>
  <c r="CT23" i="1"/>
  <c r="DF23" i="1"/>
  <c r="DN23" i="1"/>
  <c r="AF9" i="1"/>
  <c r="AD23" i="1"/>
  <c r="G15" i="1"/>
  <c r="D16" i="1" s="1"/>
  <c r="S15" i="1"/>
  <c r="Q16" i="1" s="1"/>
  <c r="G22" i="1"/>
  <c r="D23" i="1" s="1"/>
  <c r="M22" i="1"/>
  <c r="K23" i="1" s="1"/>
  <c r="S22" i="1"/>
  <c r="Q23" i="1" s="1"/>
  <c r="D15" i="1"/>
  <c r="P15" i="1"/>
  <c r="N16" i="1" s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D22" i="1"/>
  <c r="B23" i="1" s="1"/>
  <c r="J22" i="1"/>
  <c r="H23" i="1" s="1"/>
  <c r="P22" i="1"/>
  <c r="N23" i="1" s="1"/>
  <c r="J15" i="1"/>
  <c r="H16" i="1" s="1"/>
  <c r="V15" i="1"/>
  <c r="T16" i="1" s="1"/>
  <c r="M15" i="1"/>
  <c r="K16" i="1" s="1"/>
  <c r="V22" i="1"/>
  <c r="T23" i="1" s="1"/>
  <c r="AC10" i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AB11" i="1"/>
  <c r="AB23" i="1"/>
  <c r="AC23" i="1" s="1"/>
  <c r="B16" i="1"/>
  <c r="DS9" i="1" l="1"/>
  <c r="DQ23" i="1"/>
  <c r="EB12" i="1"/>
  <c r="EC11" i="1"/>
  <c r="W22" i="1"/>
  <c r="W23" i="1" s="1"/>
  <c r="W15" i="1"/>
  <c r="AB12" i="1"/>
  <c r="AC11" i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AE23" i="1"/>
  <c r="AG9" i="1"/>
  <c r="ED11" i="1" l="1"/>
  <c r="EB23" i="1"/>
  <c r="DT9" i="1"/>
  <c r="DR23" i="1"/>
  <c r="EB13" i="1"/>
  <c r="EC12" i="1"/>
  <c r="ED12" i="1" s="1"/>
  <c r="EE12" i="1" s="1"/>
  <c r="EF12" i="1" s="1"/>
  <c r="EG12" i="1" s="1"/>
  <c r="EH12" i="1" s="1"/>
  <c r="EI12" i="1" s="1"/>
  <c r="EJ12" i="1" s="1"/>
  <c r="EK12" i="1" s="1"/>
  <c r="EL12" i="1" s="1"/>
  <c r="EM12" i="1" s="1"/>
  <c r="EN12" i="1" s="1"/>
  <c r="EO12" i="1" s="1"/>
  <c r="EQ12" i="1" s="1"/>
  <c r="ER12" i="1" s="1"/>
  <c r="ES12" i="1" s="1"/>
  <c r="ET12" i="1" s="1"/>
  <c r="EU12" i="1" s="1"/>
  <c r="EV12" i="1" s="1"/>
  <c r="EW12" i="1" s="1"/>
  <c r="EX12" i="1" s="1"/>
  <c r="EY12" i="1" s="1"/>
  <c r="EZ12" i="1" s="1"/>
  <c r="FA12" i="1" s="1"/>
  <c r="FB12" i="1" s="1"/>
  <c r="FC12" i="1" s="1"/>
  <c r="FD12" i="1" s="1"/>
  <c r="FE12" i="1" s="1"/>
  <c r="FF12" i="1" s="1"/>
  <c r="FG12" i="1" s="1"/>
  <c r="FH12" i="1" s="1"/>
  <c r="FI12" i="1" s="1"/>
  <c r="FJ12" i="1" s="1"/>
  <c r="FK12" i="1" s="1"/>
  <c r="FL12" i="1" s="1"/>
  <c r="FM12" i="1" s="1"/>
  <c r="FN12" i="1" s="1"/>
  <c r="FO12" i="1" s="1"/>
  <c r="FP12" i="1" s="1"/>
  <c r="FR12" i="1" s="1"/>
  <c r="FS12" i="1" s="1"/>
  <c r="FT12" i="1" s="1"/>
  <c r="FU12" i="1" s="1"/>
  <c r="FV12" i="1" s="1"/>
  <c r="FW12" i="1" s="1"/>
  <c r="FX12" i="1" s="1"/>
  <c r="FY12" i="1" s="1"/>
  <c r="FZ12" i="1" s="1"/>
  <c r="GA12" i="1" s="1"/>
  <c r="GB12" i="1" s="1"/>
  <c r="GC12" i="1" s="1"/>
  <c r="GD12" i="1" s="1"/>
  <c r="GE12" i="1" s="1"/>
  <c r="GF12" i="1" s="1"/>
  <c r="GG12" i="1" s="1"/>
  <c r="GH12" i="1" s="1"/>
  <c r="GI12" i="1" s="1"/>
  <c r="GJ12" i="1" s="1"/>
  <c r="GK12" i="1" s="1"/>
  <c r="GL12" i="1" s="1"/>
  <c r="GM12" i="1" s="1"/>
  <c r="GN12" i="1" s="1"/>
  <c r="GO12" i="1" s="1"/>
  <c r="GP12" i="1" s="1"/>
  <c r="GR12" i="1" s="1"/>
  <c r="GS12" i="1" s="1"/>
  <c r="GT12" i="1" s="1"/>
  <c r="GU12" i="1" s="1"/>
  <c r="GV12" i="1" s="1"/>
  <c r="GW12" i="1" s="1"/>
  <c r="GX12" i="1" s="1"/>
  <c r="GY12" i="1" s="1"/>
  <c r="GZ12" i="1" s="1"/>
  <c r="HA12" i="1" s="1"/>
  <c r="HB12" i="1" s="1"/>
  <c r="HC12" i="1" s="1"/>
  <c r="HD12" i="1" s="1"/>
  <c r="HE12" i="1" s="1"/>
  <c r="HF12" i="1" s="1"/>
  <c r="HG12" i="1" s="1"/>
  <c r="HH12" i="1" s="1"/>
  <c r="HI12" i="1" s="1"/>
  <c r="HJ12" i="1" s="1"/>
  <c r="HK12" i="1" s="1"/>
  <c r="HL12" i="1" s="1"/>
  <c r="HM12" i="1" s="1"/>
  <c r="HN12" i="1" s="1"/>
  <c r="HO12" i="1" s="1"/>
  <c r="HP12" i="1" s="1"/>
  <c r="HQ12" i="1" s="1"/>
  <c r="HR12" i="1" s="1"/>
  <c r="HT12" i="1" s="1"/>
  <c r="HU12" i="1" s="1"/>
  <c r="HV12" i="1" s="1"/>
  <c r="HW12" i="1" s="1"/>
  <c r="HX12" i="1" s="1"/>
  <c r="HY12" i="1" s="1"/>
  <c r="HZ12" i="1" s="1"/>
  <c r="IA12" i="1" s="1"/>
  <c r="IB12" i="1" s="1"/>
  <c r="IC12" i="1" s="1"/>
  <c r="ID12" i="1" s="1"/>
  <c r="IE12" i="1" s="1"/>
  <c r="IF12" i="1" s="1"/>
  <c r="IG12" i="1" s="1"/>
  <c r="IH12" i="1" s="1"/>
  <c r="II12" i="1" s="1"/>
  <c r="IJ12" i="1" s="1"/>
  <c r="IK12" i="1" s="1"/>
  <c r="IL12" i="1" s="1"/>
  <c r="IM12" i="1" s="1"/>
  <c r="IN12" i="1" s="1"/>
  <c r="IO12" i="1" s="1"/>
  <c r="IP12" i="1" s="1"/>
  <c r="IQ12" i="1" s="1"/>
  <c r="IR12" i="1" s="1"/>
  <c r="IS12" i="1" s="1"/>
  <c r="U29" i="1"/>
  <c r="W16" i="1"/>
  <c r="W26" i="1" s="1"/>
  <c r="AB13" i="1"/>
  <c r="AC12" i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AH9" i="1"/>
  <c r="AF23" i="1"/>
  <c r="DU9" i="1" l="1"/>
  <c r="DS23" i="1"/>
  <c r="EB14" i="1"/>
  <c r="EC13" i="1"/>
  <c r="ED13" i="1" s="1"/>
  <c r="EE13" i="1" s="1"/>
  <c r="EF13" i="1" s="1"/>
  <c r="EG13" i="1" s="1"/>
  <c r="EH13" i="1" s="1"/>
  <c r="EI13" i="1" s="1"/>
  <c r="EJ13" i="1" s="1"/>
  <c r="EK13" i="1" s="1"/>
  <c r="EL13" i="1" s="1"/>
  <c r="EM13" i="1" s="1"/>
  <c r="EN13" i="1" s="1"/>
  <c r="EO13" i="1" s="1"/>
  <c r="EQ13" i="1" s="1"/>
  <c r="ER13" i="1" s="1"/>
  <c r="ES13" i="1" s="1"/>
  <c r="ET13" i="1" s="1"/>
  <c r="EU13" i="1" s="1"/>
  <c r="EV13" i="1" s="1"/>
  <c r="EW13" i="1" s="1"/>
  <c r="EX13" i="1" s="1"/>
  <c r="EY13" i="1" s="1"/>
  <c r="EZ13" i="1" s="1"/>
  <c r="FA13" i="1" s="1"/>
  <c r="FB13" i="1" s="1"/>
  <c r="FC13" i="1" s="1"/>
  <c r="FD13" i="1" s="1"/>
  <c r="FE13" i="1" s="1"/>
  <c r="FF13" i="1" s="1"/>
  <c r="FG13" i="1" s="1"/>
  <c r="FH13" i="1" s="1"/>
  <c r="FI13" i="1" s="1"/>
  <c r="FJ13" i="1" s="1"/>
  <c r="FK13" i="1" s="1"/>
  <c r="FL13" i="1" s="1"/>
  <c r="FM13" i="1" s="1"/>
  <c r="FN13" i="1" s="1"/>
  <c r="FO13" i="1" s="1"/>
  <c r="FP13" i="1" s="1"/>
  <c r="FR13" i="1" s="1"/>
  <c r="FS13" i="1" s="1"/>
  <c r="FT13" i="1" s="1"/>
  <c r="FU13" i="1" s="1"/>
  <c r="FV13" i="1" s="1"/>
  <c r="FW13" i="1" s="1"/>
  <c r="FX13" i="1" s="1"/>
  <c r="FY13" i="1" s="1"/>
  <c r="FZ13" i="1" s="1"/>
  <c r="GA13" i="1" s="1"/>
  <c r="GB13" i="1" s="1"/>
  <c r="GC13" i="1" s="1"/>
  <c r="GD13" i="1" s="1"/>
  <c r="GE13" i="1" s="1"/>
  <c r="GF13" i="1" s="1"/>
  <c r="GG13" i="1" s="1"/>
  <c r="GH13" i="1" s="1"/>
  <c r="GI13" i="1" s="1"/>
  <c r="GJ13" i="1" s="1"/>
  <c r="GK13" i="1" s="1"/>
  <c r="GL13" i="1" s="1"/>
  <c r="GM13" i="1" s="1"/>
  <c r="GN13" i="1" s="1"/>
  <c r="GO13" i="1" s="1"/>
  <c r="GP13" i="1" s="1"/>
  <c r="GR13" i="1" s="1"/>
  <c r="GS13" i="1" s="1"/>
  <c r="GT13" i="1" s="1"/>
  <c r="GU13" i="1" s="1"/>
  <c r="GV13" i="1" s="1"/>
  <c r="GW13" i="1" s="1"/>
  <c r="GX13" i="1" s="1"/>
  <c r="GY13" i="1" s="1"/>
  <c r="GZ13" i="1" s="1"/>
  <c r="HA13" i="1" s="1"/>
  <c r="HB13" i="1" s="1"/>
  <c r="HC13" i="1" s="1"/>
  <c r="HD13" i="1" s="1"/>
  <c r="HE13" i="1" s="1"/>
  <c r="HF13" i="1" s="1"/>
  <c r="HG13" i="1" s="1"/>
  <c r="HH13" i="1" s="1"/>
  <c r="HI13" i="1" s="1"/>
  <c r="HJ13" i="1" s="1"/>
  <c r="HK13" i="1" s="1"/>
  <c r="HL13" i="1" s="1"/>
  <c r="HM13" i="1" s="1"/>
  <c r="HN13" i="1" s="1"/>
  <c r="HO13" i="1" s="1"/>
  <c r="HP13" i="1" s="1"/>
  <c r="HQ13" i="1" s="1"/>
  <c r="HR13" i="1" s="1"/>
  <c r="HT13" i="1" s="1"/>
  <c r="HU13" i="1" s="1"/>
  <c r="HV13" i="1" s="1"/>
  <c r="HW13" i="1" s="1"/>
  <c r="HX13" i="1" s="1"/>
  <c r="HY13" i="1" s="1"/>
  <c r="HZ13" i="1" s="1"/>
  <c r="IA13" i="1" s="1"/>
  <c r="IB13" i="1" s="1"/>
  <c r="IC13" i="1" s="1"/>
  <c r="ID13" i="1" s="1"/>
  <c r="IE13" i="1" s="1"/>
  <c r="IF13" i="1" s="1"/>
  <c r="IG13" i="1" s="1"/>
  <c r="IH13" i="1" s="1"/>
  <c r="II13" i="1" s="1"/>
  <c r="IJ13" i="1" s="1"/>
  <c r="IK13" i="1" s="1"/>
  <c r="IL13" i="1" s="1"/>
  <c r="IM13" i="1" s="1"/>
  <c r="IN13" i="1" s="1"/>
  <c r="IO13" i="1" s="1"/>
  <c r="IP13" i="1" s="1"/>
  <c r="IQ13" i="1" s="1"/>
  <c r="IR13" i="1" s="1"/>
  <c r="IS13" i="1" s="1"/>
  <c r="EC23" i="1"/>
  <c r="EE11" i="1"/>
  <c r="U28" i="1"/>
  <c r="AG23" i="1"/>
  <c r="AI9" i="1"/>
  <c r="AB14" i="1"/>
  <c r="AC13" i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EB15" i="1" l="1"/>
  <c r="EC14" i="1"/>
  <c r="ED14" i="1" s="1"/>
  <c r="EE14" i="1" s="1"/>
  <c r="EF14" i="1" s="1"/>
  <c r="EG14" i="1" s="1"/>
  <c r="EH14" i="1" s="1"/>
  <c r="EI14" i="1" s="1"/>
  <c r="EJ14" i="1" s="1"/>
  <c r="EK14" i="1" s="1"/>
  <c r="EL14" i="1" s="1"/>
  <c r="EM14" i="1" s="1"/>
  <c r="EN14" i="1" s="1"/>
  <c r="EO14" i="1" s="1"/>
  <c r="EQ14" i="1" s="1"/>
  <c r="ER14" i="1" s="1"/>
  <c r="ES14" i="1" s="1"/>
  <c r="ET14" i="1" s="1"/>
  <c r="EU14" i="1" s="1"/>
  <c r="EV14" i="1" s="1"/>
  <c r="EW14" i="1" s="1"/>
  <c r="EX14" i="1" s="1"/>
  <c r="EY14" i="1" s="1"/>
  <c r="EZ14" i="1" s="1"/>
  <c r="FA14" i="1" s="1"/>
  <c r="FB14" i="1" s="1"/>
  <c r="FC14" i="1" s="1"/>
  <c r="FD14" i="1" s="1"/>
  <c r="FE14" i="1" s="1"/>
  <c r="FF14" i="1" s="1"/>
  <c r="FG14" i="1" s="1"/>
  <c r="FH14" i="1" s="1"/>
  <c r="FI14" i="1" s="1"/>
  <c r="FJ14" i="1" s="1"/>
  <c r="FK14" i="1" s="1"/>
  <c r="FL14" i="1" s="1"/>
  <c r="FM14" i="1" s="1"/>
  <c r="FN14" i="1" s="1"/>
  <c r="FO14" i="1" s="1"/>
  <c r="FP14" i="1" s="1"/>
  <c r="FR14" i="1" s="1"/>
  <c r="FS14" i="1" s="1"/>
  <c r="FT14" i="1" s="1"/>
  <c r="FU14" i="1" s="1"/>
  <c r="FV14" i="1" s="1"/>
  <c r="FW14" i="1" s="1"/>
  <c r="FX14" i="1" s="1"/>
  <c r="FY14" i="1" s="1"/>
  <c r="FZ14" i="1" s="1"/>
  <c r="GA14" i="1" s="1"/>
  <c r="GB14" i="1" s="1"/>
  <c r="GC14" i="1" s="1"/>
  <c r="GD14" i="1" s="1"/>
  <c r="GE14" i="1" s="1"/>
  <c r="GF14" i="1" s="1"/>
  <c r="GG14" i="1" s="1"/>
  <c r="GH14" i="1" s="1"/>
  <c r="GI14" i="1" s="1"/>
  <c r="GJ14" i="1" s="1"/>
  <c r="GK14" i="1" s="1"/>
  <c r="GL14" i="1" s="1"/>
  <c r="GM14" i="1" s="1"/>
  <c r="GN14" i="1" s="1"/>
  <c r="GO14" i="1" s="1"/>
  <c r="GP14" i="1" s="1"/>
  <c r="GR14" i="1" s="1"/>
  <c r="GS14" i="1" s="1"/>
  <c r="GT14" i="1" s="1"/>
  <c r="GU14" i="1" s="1"/>
  <c r="GV14" i="1" s="1"/>
  <c r="GW14" i="1" s="1"/>
  <c r="GX14" i="1" s="1"/>
  <c r="GY14" i="1" s="1"/>
  <c r="GZ14" i="1" s="1"/>
  <c r="HA14" i="1" s="1"/>
  <c r="HB14" i="1" s="1"/>
  <c r="HC14" i="1" s="1"/>
  <c r="HD14" i="1" s="1"/>
  <c r="HE14" i="1" s="1"/>
  <c r="HF14" i="1" s="1"/>
  <c r="HG14" i="1" s="1"/>
  <c r="HH14" i="1" s="1"/>
  <c r="HI14" i="1" s="1"/>
  <c r="HJ14" i="1" s="1"/>
  <c r="HK14" i="1" s="1"/>
  <c r="HL14" i="1" s="1"/>
  <c r="HM14" i="1" s="1"/>
  <c r="HN14" i="1" s="1"/>
  <c r="HO14" i="1" s="1"/>
  <c r="HP14" i="1" s="1"/>
  <c r="HQ14" i="1" s="1"/>
  <c r="HR14" i="1" s="1"/>
  <c r="HT14" i="1" s="1"/>
  <c r="HU14" i="1" s="1"/>
  <c r="HV14" i="1" s="1"/>
  <c r="HW14" i="1" s="1"/>
  <c r="HX14" i="1" s="1"/>
  <c r="HY14" i="1" s="1"/>
  <c r="HZ14" i="1" s="1"/>
  <c r="IA14" i="1" s="1"/>
  <c r="IB14" i="1" s="1"/>
  <c r="IC14" i="1" s="1"/>
  <c r="ID14" i="1" s="1"/>
  <c r="IE14" i="1" s="1"/>
  <c r="IF14" i="1" s="1"/>
  <c r="IG14" i="1" s="1"/>
  <c r="IH14" i="1" s="1"/>
  <c r="II14" i="1" s="1"/>
  <c r="IJ14" i="1" s="1"/>
  <c r="IK14" i="1" s="1"/>
  <c r="IL14" i="1" s="1"/>
  <c r="IM14" i="1" s="1"/>
  <c r="IN14" i="1" s="1"/>
  <c r="IO14" i="1" s="1"/>
  <c r="IP14" i="1" s="1"/>
  <c r="IQ14" i="1" s="1"/>
  <c r="IR14" i="1" s="1"/>
  <c r="IS14" i="1" s="1"/>
  <c r="ED23" i="1"/>
  <c r="EF11" i="1"/>
  <c r="DV9" i="1"/>
  <c r="DT23" i="1"/>
  <c r="AJ9" i="1"/>
  <c r="AH23" i="1"/>
  <c r="AB15" i="1"/>
  <c r="AC14" i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EG11" i="1" l="1"/>
  <c r="EE23" i="1"/>
  <c r="DU23" i="1"/>
  <c r="DW9" i="1"/>
  <c r="EB16" i="1"/>
  <c r="EC15" i="1"/>
  <c r="ED15" i="1" s="1"/>
  <c r="EE15" i="1" s="1"/>
  <c r="EF15" i="1" s="1"/>
  <c r="EG15" i="1" s="1"/>
  <c r="EH15" i="1" s="1"/>
  <c r="EI15" i="1" s="1"/>
  <c r="EJ15" i="1" s="1"/>
  <c r="EK15" i="1" s="1"/>
  <c r="EL15" i="1" s="1"/>
  <c r="EM15" i="1" s="1"/>
  <c r="EN15" i="1" s="1"/>
  <c r="EO15" i="1" s="1"/>
  <c r="EQ15" i="1" s="1"/>
  <c r="ER15" i="1" s="1"/>
  <c r="ES15" i="1" s="1"/>
  <c r="ET15" i="1" s="1"/>
  <c r="EU15" i="1" s="1"/>
  <c r="EV15" i="1" s="1"/>
  <c r="EW15" i="1" s="1"/>
  <c r="EX15" i="1" s="1"/>
  <c r="EY15" i="1" s="1"/>
  <c r="EZ15" i="1" s="1"/>
  <c r="FA15" i="1" s="1"/>
  <c r="FB15" i="1" s="1"/>
  <c r="FC15" i="1" s="1"/>
  <c r="FD15" i="1" s="1"/>
  <c r="FE15" i="1" s="1"/>
  <c r="FF15" i="1" s="1"/>
  <c r="FG15" i="1" s="1"/>
  <c r="FH15" i="1" s="1"/>
  <c r="FI15" i="1" s="1"/>
  <c r="FJ15" i="1" s="1"/>
  <c r="FK15" i="1" s="1"/>
  <c r="FL15" i="1" s="1"/>
  <c r="FM15" i="1" s="1"/>
  <c r="FN15" i="1" s="1"/>
  <c r="FO15" i="1" s="1"/>
  <c r="FP15" i="1" s="1"/>
  <c r="FR15" i="1" s="1"/>
  <c r="FS15" i="1" s="1"/>
  <c r="FT15" i="1" s="1"/>
  <c r="FU15" i="1" s="1"/>
  <c r="FV15" i="1" s="1"/>
  <c r="FW15" i="1" s="1"/>
  <c r="FX15" i="1" s="1"/>
  <c r="FY15" i="1" s="1"/>
  <c r="FZ15" i="1" s="1"/>
  <c r="GA15" i="1" s="1"/>
  <c r="GB15" i="1" s="1"/>
  <c r="GC15" i="1" s="1"/>
  <c r="GD15" i="1" s="1"/>
  <c r="GE15" i="1" s="1"/>
  <c r="GF15" i="1" s="1"/>
  <c r="GG15" i="1" s="1"/>
  <c r="GH15" i="1" s="1"/>
  <c r="GI15" i="1" s="1"/>
  <c r="GJ15" i="1" s="1"/>
  <c r="GK15" i="1" s="1"/>
  <c r="GL15" i="1" s="1"/>
  <c r="GM15" i="1" s="1"/>
  <c r="GN15" i="1" s="1"/>
  <c r="GO15" i="1" s="1"/>
  <c r="GP15" i="1" s="1"/>
  <c r="GR15" i="1" s="1"/>
  <c r="GS15" i="1" s="1"/>
  <c r="GT15" i="1" s="1"/>
  <c r="GU15" i="1" s="1"/>
  <c r="GV15" i="1" s="1"/>
  <c r="GW15" i="1" s="1"/>
  <c r="GX15" i="1" s="1"/>
  <c r="GY15" i="1" s="1"/>
  <c r="GZ15" i="1" s="1"/>
  <c r="HA15" i="1" s="1"/>
  <c r="HB15" i="1" s="1"/>
  <c r="HC15" i="1" s="1"/>
  <c r="HD15" i="1" s="1"/>
  <c r="HE15" i="1" s="1"/>
  <c r="HF15" i="1" s="1"/>
  <c r="HG15" i="1" s="1"/>
  <c r="HH15" i="1" s="1"/>
  <c r="HI15" i="1" s="1"/>
  <c r="HJ15" i="1" s="1"/>
  <c r="HK15" i="1" s="1"/>
  <c r="HL15" i="1" s="1"/>
  <c r="HM15" i="1" s="1"/>
  <c r="HN15" i="1" s="1"/>
  <c r="HO15" i="1" s="1"/>
  <c r="HP15" i="1" s="1"/>
  <c r="HQ15" i="1" s="1"/>
  <c r="HR15" i="1" s="1"/>
  <c r="HT15" i="1" s="1"/>
  <c r="HU15" i="1" s="1"/>
  <c r="HV15" i="1" s="1"/>
  <c r="HW15" i="1" s="1"/>
  <c r="HX15" i="1" s="1"/>
  <c r="HY15" i="1" s="1"/>
  <c r="HZ15" i="1" s="1"/>
  <c r="IA15" i="1" s="1"/>
  <c r="IB15" i="1" s="1"/>
  <c r="IC15" i="1" s="1"/>
  <c r="ID15" i="1" s="1"/>
  <c r="IE15" i="1" s="1"/>
  <c r="IF15" i="1" s="1"/>
  <c r="IG15" i="1" s="1"/>
  <c r="IH15" i="1" s="1"/>
  <c r="II15" i="1" s="1"/>
  <c r="IJ15" i="1" s="1"/>
  <c r="IK15" i="1" s="1"/>
  <c r="IL15" i="1" s="1"/>
  <c r="IM15" i="1" s="1"/>
  <c r="IN15" i="1" s="1"/>
  <c r="IO15" i="1" s="1"/>
  <c r="IP15" i="1" s="1"/>
  <c r="IQ15" i="1" s="1"/>
  <c r="IR15" i="1" s="1"/>
  <c r="IS15" i="1" s="1"/>
  <c r="AB16" i="1"/>
  <c r="AC15" i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AI23" i="1"/>
  <c r="AK9" i="1"/>
  <c r="DV23" i="1" l="1"/>
  <c r="DX9" i="1"/>
  <c r="EB17" i="1"/>
  <c r="EC16" i="1"/>
  <c r="ED16" i="1" s="1"/>
  <c r="EE16" i="1" s="1"/>
  <c r="EF16" i="1" s="1"/>
  <c r="EG16" i="1" s="1"/>
  <c r="EH16" i="1" s="1"/>
  <c r="EI16" i="1" s="1"/>
  <c r="EJ16" i="1" s="1"/>
  <c r="EK16" i="1" s="1"/>
  <c r="EL16" i="1" s="1"/>
  <c r="EM16" i="1" s="1"/>
  <c r="EN16" i="1" s="1"/>
  <c r="EO16" i="1" s="1"/>
  <c r="EQ16" i="1" s="1"/>
  <c r="ER16" i="1" s="1"/>
  <c r="ES16" i="1" s="1"/>
  <c r="ET16" i="1" s="1"/>
  <c r="EU16" i="1" s="1"/>
  <c r="EV16" i="1" s="1"/>
  <c r="EW16" i="1" s="1"/>
  <c r="EX16" i="1" s="1"/>
  <c r="EY16" i="1" s="1"/>
  <c r="EZ16" i="1" s="1"/>
  <c r="FA16" i="1" s="1"/>
  <c r="FB16" i="1" s="1"/>
  <c r="FC16" i="1" s="1"/>
  <c r="FD16" i="1" s="1"/>
  <c r="FE16" i="1" s="1"/>
  <c r="FF16" i="1" s="1"/>
  <c r="FG16" i="1" s="1"/>
  <c r="FH16" i="1" s="1"/>
  <c r="FI16" i="1" s="1"/>
  <c r="FJ16" i="1" s="1"/>
  <c r="FK16" i="1" s="1"/>
  <c r="FL16" i="1" s="1"/>
  <c r="FM16" i="1" s="1"/>
  <c r="FN16" i="1" s="1"/>
  <c r="FO16" i="1" s="1"/>
  <c r="FP16" i="1" s="1"/>
  <c r="FR16" i="1" s="1"/>
  <c r="FS16" i="1" s="1"/>
  <c r="FT16" i="1" s="1"/>
  <c r="FU16" i="1" s="1"/>
  <c r="FV16" i="1" s="1"/>
  <c r="FW16" i="1" s="1"/>
  <c r="FX16" i="1" s="1"/>
  <c r="FY16" i="1" s="1"/>
  <c r="FZ16" i="1" s="1"/>
  <c r="GA16" i="1" s="1"/>
  <c r="GB16" i="1" s="1"/>
  <c r="GC16" i="1" s="1"/>
  <c r="GD16" i="1" s="1"/>
  <c r="GE16" i="1" s="1"/>
  <c r="GF16" i="1" s="1"/>
  <c r="GG16" i="1" s="1"/>
  <c r="GH16" i="1" s="1"/>
  <c r="GI16" i="1" s="1"/>
  <c r="GJ16" i="1" s="1"/>
  <c r="GK16" i="1" s="1"/>
  <c r="GL16" i="1" s="1"/>
  <c r="GM16" i="1" s="1"/>
  <c r="GN16" i="1" s="1"/>
  <c r="GO16" i="1" s="1"/>
  <c r="GP16" i="1" s="1"/>
  <c r="GR16" i="1" s="1"/>
  <c r="GS16" i="1" s="1"/>
  <c r="GT16" i="1" s="1"/>
  <c r="GU16" i="1" s="1"/>
  <c r="GV16" i="1" s="1"/>
  <c r="GW16" i="1" s="1"/>
  <c r="GX16" i="1" s="1"/>
  <c r="GY16" i="1" s="1"/>
  <c r="GZ16" i="1" s="1"/>
  <c r="HA16" i="1" s="1"/>
  <c r="HB16" i="1" s="1"/>
  <c r="HC16" i="1" s="1"/>
  <c r="HD16" i="1" s="1"/>
  <c r="HE16" i="1" s="1"/>
  <c r="HF16" i="1" s="1"/>
  <c r="HG16" i="1" s="1"/>
  <c r="HH16" i="1" s="1"/>
  <c r="HI16" i="1" s="1"/>
  <c r="HJ16" i="1" s="1"/>
  <c r="HK16" i="1" s="1"/>
  <c r="HL16" i="1" s="1"/>
  <c r="HM16" i="1" s="1"/>
  <c r="HN16" i="1" s="1"/>
  <c r="HO16" i="1" s="1"/>
  <c r="HP16" i="1" s="1"/>
  <c r="HQ16" i="1" s="1"/>
  <c r="HR16" i="1" s="1"/>
  <c r="HT16" i="1" s="1"/>
  <c r="HU16" i="1" s="1"/>
  <c r="HV16" i="1" s="1"/>
  <c r="HW16" i="1" s="1"/>
  <c r="HX16" i="1" s="1"/>
  <c r="HY16" i="1" s="1"/>
  <c r="HZ16" i="1" s="1"/>
  <c r="IA16" i="1" s="1"/>
  <c r="IB16" i="1" s="1"/>
  <c r="IC16" i="1" s="1"/>
  <c r="ID16" i="1" s="1"/>
  <c r="IE16" i="1" s="1"/>
  <c r="IF16" i="1" s="1"/>
  <c r="IG16" i="1" s="1"/>
  <c r="IH16" i="1" s="1"/>
  <c r="II16" i="1" s="1"/>
  <c r="IJ16" i="1" s="1"/>
  <c r="IK16" i="1" s="1"/>
  <c r="IL16" i="1" s="1"/>
  <c r="IM16" i="1" s="1"/>
  <c r="IN16" i="1" s="1"/>
  <c r="IO16" i="1" s="1"/>
  <c r="IP16" i="1" s="1"/>
  <c r="IQ16" i="1" s="1"/>
  <c r="IR16" i="1" s="1"/>
  <c r="IS16" i="1" s="1"/>
  <c r="EF23" i="1"/>
  <c r="EH11" i="1"/>
  <c r="AL9" i="1"/>
  <c r="AJ23" i="1"/>
  <c r="AB17" i="1"/>
  <c r="AC16" i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DY9" i="1" l="1"/>
  <c r="DW23" i="1"/>
  <c r="EB18" i="1"/>
  <c r="EC17" i="1"/>
  <c r="ED17" i="1" s="1"/>
  <c r="EE17" i="1" s="1"/>
  <c r="EF17" i="1" s="1"/>
  <c r="EG17" i="1" s="1"/>
  <c r="EH17" i="1" s="1"/>
  <c r="EI17" i="1" s="1"/>
  <c r="EJ17" i="1" s="1"/>
  <c r="EK17" i="1" s="1"/>
  <c r="EL17" i="1" s="1"/>
  <c r="EM17" i="1" s="1"/>
  <c r="EN17" i="1" s="1"/>
  <c r="EO17" i="1" s="1"/>
  <c r="EQ17" i="1" s="1"/>
  <c r="ER17" i="1" s="1"/>
  <c r="ES17" i="1" s="1"/>
  <c r="ET17" i="1" s="1"/>
  <c r="EU17" i="1" s="1"/>
  <c r="EV17" i="1" s="1"/>
  <c r="EW17" i="1" s="1"/>
  <c r="EX17" i="1" s="1"/>
  <c r="EY17" i="1" s="1"/>
  <c r="EZ17" i="1" s="1"/>
  <c r="FA17" i="1" s="1"/>
  <c r="FB17" i="1" s="1"/>
  <c r="FC17" i="1" s="1"/>
  <c r="FD17" i="1" s="1"/>
  <c r="FE17" i="1" s="1"/>
  <c r="FF17" i="1" s="1"/>
  <c r="FG17" i="1" s="1"/>
  <c r="FH17" i="1" s="1"/>
  <c r="FI17" i="1" s="1"/>
  <c r="FJ17" i="1" s="1"/>
  <c r="FK17" i="1" s="1"/>
  <c r="FL17" i="1" s="1"/>
  <c r="FM17" i="1" s="1"/>
  <c r="FN17" i="1" s="1"/>
  <c r="FO17" i="1" s="1"/>
  <c r="FP17" i="1" s="1"/>
  <c r="FR17" i="1" s="1"/>
  <c r="FS17" i="1" s="1"/>
  <c r="FT17" i="1" s="1"/>
  <c r="FU17" i="1" s="1"/>
  <c r="FV17" i="1" s="1"/>
  <c r="FW17" i="1" s="1"/>
  <c r="FX17" i="1" s="1"/>
  <c r="FY17" i="1" s="1"/>
  <c r="FZ17" i="1" s="1"/>
  <c r="GA17" i="1" s="1"/>
  <c r="GB17" i="1" s="1"/>
  <c r="GC17" i="1" s="1"/>
  <c r="GD17" i="1" s="1"/>
  <c r="GE17" i="1" s="1"/>
  <c r="GF17" i="1" s="1"/>
  <c r="GG17" i="1" s="1"/>
  <c r="GH17" i="1" s="1"/>
  <c r="GI17" i="1" s="1"/>
  <c r="GJ17" i="1" s="1"/>
  <c r="GK17" i="1" s="1"/>
  <c r="GL17" i="1" s="1"/>
  <c r="GM17" i="1" s="1"/>
  <c r="GN17" i="1" s="1"/>
  <c r="GO17" i="1" s="1"/>
  <c r="GP17" i="1" s="1"/>
  <c r="GR17" i="1" s="1"/>
  <c r="GS17" i="1" s="1"/>
  <c r="GT17" i="1" s="1"/>
  <c r="GU17" i="1" s="1"/>
  <c r="GV17" i="1" s="1"/>
  <c r="GW17" i="1" s="1"/>
  <c r="GX17" i="1" s="1"/>
  <c r="GY17" i="1" s="1"/>
  <c r="GZ17" i="1" s="1"/>
  <c r="HA17" i="1" s="1"/>
  <c r="HB17" i="1" s="1"/>
  <c r="HC17" i="1" s="1"/>
  <c r="HD17" i="1" s="1"/>
  <c r="HE17" i="1" s="1"/>
  <c r="HF17" i="1" s="1"/>
  <c r="HG17" i="1" s="1"/>
  <c r="HH17" i="1" s="1"/>
  <c r="HI17" i="1" s="1"/>
  <c r="HJ17" i="1" s="1"/>
  <c r="HK17" i="1" s="1"/>
  <c r="HL17" i="1" s="1"/>
  <c r="HM17" i="1" s="1"/>
  <c r="HN17" i="1" s="1"/>
  <c r="HO17" i="1" s="1"/>
  <c r="HP17" i="1" s="1"/>
  <c r="HQ17" i="1" s="1"/>
  <c r="HR17" i="1" s="1"/>
  <c r="HT17" i="1" s="1"/>
  <c r="HU17" i="1" s="1"/>
  <c r="HV17" i="1" s="1"/>
  <c r="HW17" i="1" s="1"/>
  <c r="HX17" i="1" s="1"/>
  <c r="HY17" i="1" s="1"/>
  <c r="HZ17" i="1" s="1"/>
  <c r="IA17" i="1" s="1"/>
  <c r="IB17" i="1" s="1"/>
  <c r="IC17" i="1" s="1"/>
  <c r="ID17" i="1" s="1"/>
  <c r="IE17" i="1" s="1"/>
  <c r="IF17" i="1" s="1"/>
  <c r="IG17" i="1" s="1"/>
  <c r="IH17" i="1" s="1"/>
  <c r="II17" i="1" s="1"/>
  <c r="IJ17" i="1" s="1"/>
  <c r="IK17" i="1" s="1"/>
  <c r="IL17" i="1" s="1"/>
  <c r="IM17" i="1" s="1"/>
  <c r="IN17" i="1" s="1"/>
  <c r="IO17" i="1" s="1"/>
  <c r="IP17" i="1" s="1"/>
  <c r="IQ17" i="1" s="1"/>
  <c r="IR17" i="1" s="1"/>
  <c r="IS17" i="1" s="1"/>
  <c r="EI11" i="1"/>
  <c r="EG23" i="1"/>
  <c r="AB18" i="1"/>
  <c r="AC17" i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AK23" i="1"/>
  <c r="AM9" i="1"/>
  <c r="EB19" i="1" l="1"/>
  <c r="EC18" i="1"/>
  <c r="ED18" i="1" s="1"/>
  <c r="EE18" i="1" s="1"/>
  <c r="EF18" i="1" s="1"/>
  <c r="EG18" i="1" s="1"/>
  <c r="EH18" i="1" s="1"/>
  <c r="EI18" i="1" s="1"/>
  <c r="EJ18" i="1" s="1"/>
  <c r="EK18" i="1" s="1"/>
  <c r="EL18" i="1" s="1"/>
  <c r="EM18" i="1" s="1"/>
  <c r="EN18" i="1" s="1"/>
  <c r="EO18" i="1" s="1"/>
  <c r="EQ18" i="1" s="1"/>
  <c r="ER18" i="1" s="1"/>
  <c r="ES18" i="1" s="1"/>
  <c r="ET18" i="1" s="1"/>
  <c r="EU18" i="1" s="1"/>
  <c r="EV18" i="1" s="1"/>
  <c r="EW18" i="1" s="1"/>
  <c r="EX18" i="1" s="1"/>
  <c r="EY18" i="1" s="1"/>
  <c r="EZ18" i="1" s="1"/>
  <c r="FA18" i="1" s="1"/>
  <c r="FB18" i="1" s="1"/>
  <c r="FC18" i="1" s="1"/>
  <c r="FD18" i="1" s="1"/>
  <c r="FE18" i="1" s="1"/>
  <c r="FF18" i="1" s="1"/>
  <c r="FG18" i="1" s="1"/>
  <c r="FH18" i="1" s="1"/>
  <c r="FI18" i="1" s="1"/>
  <c r="FJ18" i="1" s="1"/>
  <c r="FK18" i="1" s="1"/>
  <c r="FL18" i="1" s="1"/>
  <c r="FM18" i="1" s="1"/>
  <c r="FN18" i="1" s="1"/>
  <c r="FO18" i="1" s="1"/>
  <c r="FP18" i="1" s="1"/>
  <c r="FR18" i="1" s="1"/>
  <c r="FS18" i="1" s="1"/>
  <c r="FT18" i="1" s="1"/>
  <c r="FU18" i="1" s="1"/>
  <c r="FV18" i="1" s="1"/>
  <c r="FW18" i="1" s="1"/>
  <c r="FX18" i="1" s="1"/>
  <c r="FY18" i="1" s="1"/>
  <c r="FZ18" i="1" s="1"/>
  <c r="GA18" i="1" s="1"/>
  <c r="GB18" i="1" s="1"/>
  <c r="GC18" i="1" s="1"/>
  <c r="GD18" i="1" s="1"/>
  <c r="GE18" i="1" s="1"/>
  <c r="GF18" i="1" s="1"/>
  <c r="GG18" i="1" s="1"/>
  <c r="GH18" i="1" s="1"/>
  <c r="GI18" i="1" s="1"/>
  <c r="GJ18" i="1" s="1"/>
  <c r="GK18" i="1" s="1"/>
  <c r="GL18" i="1" s="1"/>
  <c r="GM18" i="1" s="1"/>
  <c r="GN18" i="1" s="1"/>
  <c r="GO18" i="1" s="1"/>
  <c r="GP18" i="1" s="1"/>
  <c r="GR18" i="1" s="1"/>
  <c r="GS18" i="1" s="1"/>
  <c r="GT18" i="1" s="1"/>
  <c r="GU18" i="1" s="1"/>
  <c r="GV18" i="1" s="1"/>
  <c r="GW18" i="1" s="1"/>
  <c r="GX18" i="1" s="1"/>
  <c r="GY18" i="1" s="1"/>
  <c r="GZ18" i="1" s="1"/>
  <c r="HA18" i="1" s="1"/>
  <c r="HB18" i="1" s="1"/>
  <c r="HC18" i="1" s="1"/>
  <c r="HD18" i="1" s="1"/>
  <c r="HE18" i="1" s="1"/>
  <c r="HF18" i="1" s="1"/>
  <c r="HG18" i="1" s="1"/>
  <c r="HH18" i="1" s="1"/>
  <c r="HI18" i="1" s="1"/>
  <c r="HJ18" i="1" s="1"/>
  <c r="HK18" i="1" s="1"/>
  <c r="HL18" i="1" s="1"/>
  <c r="HM18" i="1" s="1"/>
  <c r="HN18" i="1" s="1"/>
  <c r="HO18" i="1" s="1"/>
  <c r="HP18" i="1" s="1"/>
  <c r="HQ18" i="1" s="1"/>
  <c r="HR18" i="1" s="1"/>
  <c r="HT18" i="1" s="1"/>
  <c r="HU18" i="1" s="1"/>
  <c r="HV18" i="1" s="1"/>
  <c r="HW18" i="1" s="1"/>
  <c r="HX18" i="1" s="1"/>
  <c r="HY18" i="1" s="1"/>
  <c r="HZ18" i="1" s="1"/>
  <c r="IA18" i="1" s="1"/>
  <c r="IB18" i="1" s="1"/>
  <c r="IC18" i="1" s="1"/>
  <c r="ID18" i="1" s="1"/>
  <c r="IE18" i="1" s="1"/>
  <c r="IF18" i="1" s="1"/>
  <c r="IG18" i="1" s="1"/>
  <c r="IH18" i="1" s="1"/>
  <c r="II18" i="1" s="1"/>
  <c r="IJ18" i="1" s="1"/>
  <c r="IK18" i="1" s="1"/>
  <c r="IL18" i="1" s="1"/>
  <c r="IM18" i="1" s="1"/>
  <c r="IN18" i="1" s="1"/>
  <c r="IO18" i="1" s="1"/>
  <c r="IP18" i="1" s="1"/>
  <c r="IQ18" i="1" s="1"/>
  <c r="IR18" i="1" s="1"/>
  <c r="IS18" i="1" s="1"/>
  <c r="EJ11" i="1"/>
  <c r="EH23" i="1"/>
  <c r="DX23" i="1"/>
  <c r="DZ9" i="1"/>
  <c r="AN9" i="1"/>
  <c r="AL23" i="1"/>
  <c r="AB19" i="1"/>
  <c r="AC18" i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EK11" i="1" l="1"/>
  <c r="EI23" i="1"/>
  <c r="DY23" i="1"/>
  <c r="EA9" i="1"/>
  <c r="EB20" i="1"/>
  <c r="EC19" i="1"/>
  <c r="ED19" i="1" s="1"/>
  <c r="EE19" i="1" s="1"/>
  <c r="EF19" i="1" s="1"/>
  <c r="EG19" i="1" s="1"/>
  <c r="EH19" i="1" s="1"/>
  <c r="EI19" i="1" s="1"/>
  <c r="EJ19" i="1" s="1"/>
  <c r="EK19" i="1" s="1"/>
  <c r="EL19" i="1" s="1"/>
  <c r="EM19" i="1" s="1"/>
  <c r="EN19" i="1" s="1"/>
  <c r="EO19" i="1" s="1"/>
  <c r="EQ19" i="1" s="1"/>
  <c r="ER19" i="1" s="1"/>
  <c r="ES19" i="1" s="1"/>
  <c r="ET19" i="1" s="1"/>
  <c r="EU19" i="1" s="1"/>
  <c r="EV19" i="1" s="1"/>
  <c r="EW19" i="1" s="1"/>
  <c r="EX19" i="1" s="1"/>
  <c r="EY19" i="1" s="1"/>
  <c r="EZ19" i="1" s="1"/>
  <c r="FA19" i="1" s="1"/>
  <c r="FB19" i="1" s="1"/>
  <c r="FC19" i="1" s="1"/>
  <c r="FD19" i="1" s="1"/>
  <c r="FE19" i="1" s="1"/>
  <c r="FF19" i="1" s="1"/>
  <c r="FG19" i="1" s="1"/>
  <c r="FH19" i="1" s="1"/>
  <c r="FI19" i="1" s="1"/>
  <c r="FJ19" i="1" s="1"/>
  <c r="FK19" i="1" s="1"/>
  <c r="FL19" i="1" s="1"/>
  <c r="FM19" i="1" s="1"/>
  <c r="FN19" i="1" s="1"/>
  <c r="FO19" i="1" s="1"/>
  <c r="FP19" i="1" s="1"/>
  <c r="FR19" i="1" s="1"/>
  <c r="FS19" i="1" s="1"/>
  <c r="FT19" i="1" s="1"/>
  <c r="FU19" i="1" s="1"/>
  <c r="FV19" i="1" s="1"/>
  <c r="FW19" i="1" s="1"/>
  <c r="FX19" i="1" s="1"/>
  <c r="FY19" i="1" s="1"/>
  <c r="FZ19" i="1" s="1"/>
  <c r="GA19" i="1" s="1"/>
  <c r="GB19" i="1" s="1"/>
  <c r="GC19" i="1" s="1"/>
  <c r="GD19" i="1" s="1"/>
  <c r="GE19" i="1" s="1"/>
  <c r="GF19" i="1" s="1"/>
  <c r="GG19" i="1" s="1"/>
  <c r="GH19" i="1" s="1"/>
  <c r="GI19" i="1" s="1"/>
  <c r="GJ19" i="1" s="1"/>
  <c r="GK19" i="1" s="1"/>
  <c r="GL19" i="1" s="1"/>
  <c r="GM19" i="1" s="1"/>
  <c r="GN19" i="1" s="1"/>
  <c r="GO19" i="1" s="1"/>
  <c r="GP19" i="1" s="1"/>
  <c r="GR19" i="1" s="1"/>
  <c r="GS19" i="1" s="1"/>
  <c r="GT19" i="1" s="1"/>
  <c r="GU19" i="1" s="1"/>
  <c r="GV19" i="1" s="1"/>
  <c r="GW19" i="1" s="1"/>
  <c r="GX19" i="1" s="1"/>
  <c r="GY19" i="1" s="1"/>
  <c r="GZ19" i="1" s="1"/>
  <c r="HA19" i="1" s="1"/>
  <c r="HB19" i="1" s="1"/>
  <c r="HC19" i="1" s="1"/>
  <c r="HD19" i="1" s="1"/>
  <c r="HE19" i="1" s="1"/>
  <c r="HF19" i="1" s="1"/>
  <c r="HG19" i="1" s="1"/>
  <c r="HH19" i="1" s="1"/>
  <c r="HI19" i="1" s="1"/>
  <c r="HJ19" i="1" s="1"/>
  <c r="HK19" i="1" s="1"/>
  <c r="HL19" i="1" s="1"/>
  <c r="HM19" i="1" s="1"/>
  <c r="HN19" i="1" s="1"/>
  <c r="HO19" i="1" s="1"/>
  <c r="HP19" i="1" s="1"/>
  <c r="HQ19" i="1" s="1"/>
  <c r="HR19" i="1" s="1"/>
  <c r="HT19" i="1" s="1"/>
  <c r="HU19" i="1" s="1"/>
  <c r="HV19" i="1" s="1"/>
  <c r="HW19" i="1" s="1"/>
  <c r="HX19" i="1" s="1"/>
  <c r="HY19" i="1" s="1"/>
  <c r="HZ19" i="1" s="1"/>
  <c r="IA19" i="1" s="1"/>
  <c r="IB19" i="1" s="1"/>
  <c r="IC19" i="1" s="1"/>
  <c r="ID19" i="1" s="1"/>
  <c r="IE19" i="1" s="1"/>
  <c r="IF19" i="1" s="1"/>
  <c r="IG19" i="1" s="1"/>
  <c r="IH19" i="1" s="1"/>
  <c r="II19" i="1" s="1"/>
  <c r="IJ19" i="1" s="1"/>
  <c r="IK19" i="1" s="1"/>
  <c r="IL19" i="1" s="1"/>
  <c r="IM19" i="1" s="1"/>
  <c r="IN19" i="1" s="1"/>
  <c r="IO19" i="1" s="1"/>
  <c r="IP19" i="1" s="1"/>
  <c r="IQ19" i="1" s="1"/>
  <c r="IR19" i="1" s="1"/>
  <c r="IS19" i="1" s="1"/>
  <c r="AC19" i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AB20" i="1"/>
  <c r="AM23" i="1"/>
  <c r="AO9" i="1"/>
  <c r="EB21" i="1" l="1"/>
  <c r="EC21" i="1" s="1"/>
  <c r="ED21" i="1" s="1"/>
  <c r="EE21" i="1" s="1"/>
  <c r="EF21" i="1" s="1"/>
  <c r="EG21" i="1" s="1"/>
  <c r="EH21" i="1" s="1"/>
  <c r="EI21" i="1" s="1"/>
  <c r="EJ21" i="1" s="1"/>
  <c r="EK21" i="1" s="1"/>
  <c r="EL21" i="1" s="1"/>
  <c r="EM21" i="1" s="1"/>
  <c r="EN21" i="1" s="1"/>
  <c r="EO21" i="1" s="1"/>
  <c r="EQ21" i="1" s="1"/>
  <c r="ER21" i="1" s="1"/>
  <c r="ES21" i="1" s="1"/>
  <c r="ET21" i="1" s="1"/>
  <c r="EU21" i="1" s="1"/>
  <c r="EV21" i="1" s="1"/>
  <c r="EW21" i="1" s="1"/>
  <c r="EX21" i="1" s="1"/>
  <c r="EY21" i="1" s="1"/>
  <c r="EZ21" i="1" s="1"/>
  <c r="FA21" i="1" s="1"/>
  <c r="FB21" i="1" s="1"/>
  <c r="FC21" i="1" s="1"/>
  <c r="FD21" i="1" s="1"/>
  <c r="FE21" i="1" s="1"/>
  <c r="FF21" i="1" s="1"/>
  <c r="FG21" i="1" s="1"/>
  <c r="FH21" i="1" s="1"/>
  <c r="FI21" i="1" s="1"/>
  <c r="FJ21" i="1" s="1"/>
  <c r="FK21" i="1" s="1"/>
  <c r="FL21" i="1" s="1"/>
  <c r="FM21" i="1" s="1"/>
  <c r="FN21" i="1" s="1"/>
  <c r="FO21" i="1" s="1"/>
  <c r="FP21" i="1" s="1"/>
  <c r="FR21" i="1" s="1"/>
  <c r="FS21" i="1" s="1"/>
  <c r="FT21" i="1" s="1"/>
  <c r="FU21" i="1" s="1"/>
  <c r="FV21" i="1" s="1"/>
  <c r="FW21" i="1" s="1"/>
  <c r="FX21" i="1" s="1"/>
  <c r="FY21" i="1" s="1"/>
  <c r="FZ21" i="1" s="1"/>
  <c r="GA21" i="1" s="1"/>
  <c r="GB21" i="1" s="1"/>
  <c r="GC21" i="1" s="1"/>
  <c r="GD21" i="1" s="1"/>
  <c r="GE21" i="1" s="1"/>
  <c r="GF21" i="1" s="1"/>
  <c r="GG21" i="1" s="1"/>
  <c r="GH21" i="1" s="1"/>
  <c r="GI21" i="1" s="1"/>
  <c r="GJ21" i="1" s="1"/>
  <c r="GK21" i="1" s="1"/>
  <c r="GL21" i="1" s="1"/>
  <c r="GM21" i="1" s="1"/>
  <c r="GN21" i="1" s="1"/>
  <c r="GO21" i="1" s="1"/>
  <c r="GP21" i="1" s="1"/>
  <c r="GR21" i="1" s="1"/>
  <c r="GS21" i="1" s="1"/>
  <c r="GT21" i="1" s="1"/>
  <c r="GU21" i="1" s="1"/>
  <c r="GV21" i="1" s="1"/>
  <c r="GW21" i="1" s="1"/>
  <c r="GX21" i="1" s="1"/>
  <c r="GY21" i="1" s="1"/>
  <c r="GZ21" i="1" s="1"/>
  <c r="HA21" i="1" s="1"/>
  <c r="HB21" i="1" s="1"/>
  <c r="HC21" i="1" s="1"/>
  <c r="HD21" i="1" s="1"/>
  <c r="HE21" i="1" s="1"/>
  <c r="HF21" i="1" s="1"/>
  <c r="HG21" i="1" s="1"/>
  <c r="HH21" i="1" s="1"/>
  <c r="HI21" i="1" s="1"/>
  <c r="HJ21" i="1" s="1"/>
  <c r="HK21" i="1" s="1"/>
  <c r="HL21" i="1" s="1"/>
  <c r="HM21" i="1" s="1"/>
  <c r="HN21" i="1" s="1"/>
  <c r="HO21" i="1" s="1"/>
  <c r="HP21" i="1" s="1"/>
  <c r="HQ21" i="1" s="1"/>
  <c r="HR21" i="1" s="1"/>
  <c r="HT21" i="1" s="1"/>
  <c r="HU21" i="1" s="1"/>
  <c r="HV21" i="1" s="1"/>
  <c r="HW21" i="1" s="1"/>
  <c r="HX21" i="1" s="1"/>
  <c r="HY21" i="1" s="1"/>
  <c r="HZ21" i="1" s="1"/>
  <c r="IA21" i="1" s="1"/>
  <c r="IB21" i="1" s="1"/>
  <c r="IC21" i="1" s="1"/>
  <c r="ID21" i="1" s="1"/>
  <c r="IE21" i="1" s="1"/>
  <c r="IF21" i="1" s="1"/>
  <c r="IG21" i="1" s="1"/>
  <c r="IH21" i="1" s="1"/>
  <c r="II21" i="1" s="1"/>
  <c r="IJ21" i="1" s="1"/>
  <c r="IK21" i="1" s="1"/>
  <c r="IL21" i="1" s="1"/>
  <c r="IM21" i="1" s="1"/>
  <c r="IN21" i="1" s="1"/>
  <c r="IO21" i="1" s="1"/>
  <c r="IP21" i="1" s="1"/>
  <c r="IQ21" i="1" s="1"/>
  <c r="IR21" i="1" s="1"/>
  <c r="IS21" i="1" s="1"/>
  <c r="EC20" i="1"/>
  <c r="ED20" i="1" s="1"/>
  <c r="EE20" i="1" s="1"/>
  <c r="EF20" i="1" s="1"/>
  <c r="EG20" i="1" s="1"/>
  <c r="EH20" i="1" s="1"/>
  <c r="EI20" i="1" s="1"/>
  <c r="EJ20" i="1" s="1"/>
  <c r="EK20" i="1" s="1"/>
  <c r="EL20" i="1" s="1"/>
  <c r="EM20" i="1" s="1"/>
  <c r="EN20" i="1" s="1"/>
  <c r="EO20" i="1" s="1"/>
  <c r="EQ20" i="1" s="1"/>
  <c r="ER20" i="1" s="1"/>
  <c r="ES20" i="1" s="1"/>
  <c r="ET20" i="1" s="1"/>
  <c r="EU20" i="1" s="1"/>
  <c r="EV20" i="1" s="1"/>
  <c r="EW20" i="1" s="1"/>
  <c r="EX20" i="1" s="1"/>
  <c r="EY20" i="1" s="1"/>
  <c r="EZ20" i="1" s="1"/>
  <c r="FA20" i="1" s="1"/>
  <c r="FB20" i="1" s="1"/>
  <c r="FC20" i="1" s="1"/>
  <c r="FD20" i="1" s="1"/>
  <c r="FE20" i="1" s="1"/>
  <c r="FF20" i="1" s="1"/>
  <c r="FG20" i="1" s="1"/>
  <c r="FH20" i="1" s="1"/>
  <c r="FI20" i="1" s="1"/>
  <c r="FJ20" i="1" s="1"/>
  <c r="FK20" i="1" s="1"/>
  <c r="FL20" i="1" s="1"/>
  <c r="FM20" i="1" s="1"/>
  <c r="FN20" i="1" s="1"/>
  <c r="FO20" i="1" s="1"/>
  <c r="FP20" i="1" s="1"/>
  <c r="FR20" i="1" s="1"/>
  <c r="FS20" i="1" s="1"/>
  <c r="FT20" i="1" s="1"/>
  <c r="FU20" i="1" s="1"/>
  <c r="FV20" i="1" s="1"/>
  <c r="FW20" i="1" s="1"/>
  <c r="FX20" i="1" s="1"/>
  <c r="FY20" i="1" s="1"/>
  <c r="FZ20" i="1" s="1"/>
  <c r="GA20" i="1" s="1"/>
  <c r="GB20" i="1" s="1"/>
  <c r="GC20" i="1" s="1"/>
  <c r="GD20" i="1" s="1"/>
  <c r="GE20" i="1" s="1"/>
  <c r="GF20" i="1" s="1"/>
  <c r="GG20" i="1" s="1"/>
  <c r="GH20" i="1" s="1"/>
  <c r="GI20" i="1" s="1"/>
  <c r="GJ20" i="1" s="1"/>
  <c r="GK20" i="1" s="1"/>
  <c r="GL20" i="1" s="1"/>
  <c r="GM20" i="1" s="1"/>
  <c r="GN20" i="1" s="1"/>
  <c r="GO20" i="1" s="1"/>
  <c r="GP20" i="1" s="1"/>
  <c r="GR20" i="1" s="1"/>
  <c r="GS20" i="1" s="1"/>
  <c r="GT20" i="1" s="1"/>
  <c r="GU20" i="1" s="1"/>
  <c r="GV20" i="1" s="1"/>
  <c r="GW20" i="1" s="1"/>
  <c r="GX20" i="1" s="1"/>
  <c r="GY20" i="1" s="1"/>
  <c r="GZ20" i="1" s="1"/>
  <c r="HA20" i="1" s="1"/>
  <c r="HB20" i="1" s="1"/>
  <c r="HC20" i="1" s="1"/>
  <c r="HD20" i="1" s="1"/>
  <c r="HE20" i="1" s="1"/>
  <c r="HF20" i="1" s="1"/>
  <c r="HG20" i="1" s="1"/>
  <c r="HH20" i="1" s="1"/>
  <c r="HI20" i="1" s="1"/>
  <c r="HJ20" i="1" s="1"/>
  <c r="HK20" i="1" s="1"/>
  <c r="HL20" i="1" s="1"/>
  <c r="HM20" i="1" s="1"/>
  <c r="HN20" i="1" s="1"/>
  <c r="HO20" i="1" s="1"/>
  <c r="HP20" i="1" s="1"/>
  <c r="HQ20" i="1" s="1"/>
  <c r="HR20" i="1" s="1"/>
  <c r="HT20" i="1" s="1"/>
  <c r="HU20" i="1" s="1"/>
  <c r="HV20" i="1" s="1"/>
  <c r="HW20" i="1" s="1"/>
  <c r="HX20" i="1" s="1"/>
  <c r="HY20" i="1" s="1"/>
  <c r="HZ20" i="1" s="1"/>
  <c r="IA20" i="1" s="1"/>
  <c r="IB20" i="1" s="1"/>
  <c r="IC20" i="1" s="1"/>
  <c r="ID20" i="1" s="1"/>
  <c r="IE20" i="1" s="1"/>
  <c r="IF20" i="1" s="1"/>
  <c r="IG20" i="1" s="1"/>
  <c r="IH20" i="1" s="1"/>
  <c r="II20" i="1" s="1"/>
  <c r="IJ20" i="1" s="1"/>
  <c r="IK20" i="1" s="1"/>
  <c r="IL20" i="1" s="1"/>
  <c r="IM20" i="1" s="1"/>
  <c r="IN20" i="1" s="1"/>
  <c r="IO20" i="1" s="1"/>
  <c r="IP20" i="1" s="1"/>
  <c r="IQ20" i="1" s="1"/>
  <c r="IR20" i="1" s="1"/>
  <c r="IS20" i="1" s="1"/>
  <c r="EL11" i="1"/>
  <c r="EJ23" i="1"/>
  <c r="AN23" i="1"/>
  <c r="AP9" i="1"/>
  <c r="AB21" i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AC20" i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EK23" i="1" l="1"/>
  <c r="EM11" i="1"/>
  <c r="AO23" i="1"/>
  <c r="AQ9" i="1"/>
  <c r="EN11" i="1" l="1"/>
  <c r="EL23" i="1"/>
  <c r="AP23" i="1"/>
  <c r="AR9" i="1"/>
  <c r="EO11" i="1" l="1"/>
  <c r="EM23" i="1"/>
  <c r="AQ23" i="1"/>
  <c r="AS9" i="1"/>
  <c r="EN23" i="1" l="1"/>
  <c r="EQ11" i="1"/>
  <c r="AR23" i="1"/>
  <c r="AT9" i="1"/>
  <c r="EO23" i="1" l="1"/>
  <c r="ER11" i="1"/>
  <c r="AS23" i="1"/>
  <c r="AU9" i="1"/>
  <c r="ES11" i="1" l="1"/>
  <c r="EQ23" i="1"/>
  <c r="AT23" i="1"/>
  <c r="AV9" i="1"/>
  <c r="ER23" i="1" l="1"/>
  <c r="ET11" i="1"/>
  <c r="AU23" i="1"/>
  <c r="AW9" i="1"/>
  <c r="ES23" i="1" l="1"/>
  <c r="EU11" i="1"/>
  <c r="AV23" i="1"/>
  <c r="AX9" i="1"/>
  <c r="ET23" i="1" l="1"/>
  <c r="EV11" i="1"/>
  <c r="AW23" i="1"/>
  <c r="AY9" i="1"/>
  <c r="EU23" i="1" l="1"/>
  <c r="EW11" i="1"/>
  <c r="AX23" i="1"/>
  <c r="AZ9" i="1"/>
  <c r="EV23" i="1" l="1"/>
  <c r="EX11" i="1"/>
  <c r="BA9" i="1"/>
  <c r="AZ23" i="1" s="1"/>
  <c r="AY23" i="1"/>
  <c r="EW23" i="1" l="1"/>
  <c r="EY11" i="1"/>
  <c r="EZ11" i="1" l="1"/>
  <c r="EX23" i="1"/>
  <c r="EY23" i="1" l="1"/>
  <c r="FA11" i="1"/>
  <c r="FB11" i="1" l="1"/>
  <c r="EZ23" i="1"/>
  <c r="FA23" i="1" l="1"/>
  <c r="FC11" i="1"/>
  <c r="FD11" i="1" l="1"/>
  <c r="FB23" i="1"/>
  <c r="FC23" i="1" l="1"/>
  <c r="FE11" i="1"/>
  <c r="FD23" i="1" l="1"/>
  <c r="FF11" i="1"/>
  <c r="FG11" i="1" l="1"/>
  <c r="FE23" i="1"/>
  <c r="FF23" i="1" l="1"/>
  <c r="FH11" i="1"/>
  <c r="FG23" i="1" l="1"/>
  <c r="FI11" i="1"/>
  <c r="FJ11" i="1" l="1"/>
  <c r="FH23" i="1"/>
  <c r="FK11" i="1" l="1"/>
  <c r="FI23" i="1"/>
  <c r="FL11" i="1" l="1"/>
  <c r="FJ23" i="1"/>
  <c r="FM11" i="1" l="1"/>
  <c r="FK23" i="1"/>
  <c r="FN11" i="1" l="1"/>
  <c r="FL23" i="1"/>
  <c r="FM23" i="1" l="1"/>
  <c r="FO11" i="1"/>
  <c r="FN23" i="1" l="1"/>
  <c r="FP11" i="1"/>
  <c r="FR11" i="1" l="1"/>
  <c r="FO23" i="1"/>
  <c r="FS11" i="1" l="1"/>
  <c r="FP23" i="1"/>
  <c r="FT11" i="1" l="1"/>
  <c r="FR23" i="1"/>
  <c r="FS23" i="1" l="1"/>
  <c r="FU11" i="1"/>
  <c r="FT23" i="1" l="1"/>
  <c r="FV11" i="1"/>
  <c r="FU23" i="1" l="1"/>
  <c r="FW11" i="1"/>
  <c r="FV23" i="1" l="1"/>
  <c r="FX11" i="1"/>
  <c r="FW23" i="1" l="1"/>
  <c r="FY11" i="1"/>
  <c r="FZ11" i="1" l="1"/>
  <c r="FX23" i="1"/>
  <c r="GA11" i="1" l="1"/>
  <c r="FY23" i="1"/>
  <c r="GB11" i="1" l="1"/>
  <c r="FZ23" i="1"/>
  <c r="GC11" i="1" l="1"/>
  <c r="GA23" i="1"/>
  <c r="GB23" i="1" l="1"/>
  <c r="GD11" i="1"/>
  <c r="GC23" i="1" l="1"/>
  <c r="GE11" i="1"/>
  <c r="GF11" i="1" l="1"/>
  <c r="GD23" i="1"/>
  <c r="GG11" i="1" l="1"/>
  <c r="GE23" i="1"/>
  <c r="GH11" i="1" l="1"/>
  <c r="GF23" i="1"/>
  <c r="GG23" i="1" l="1"/>
  <c r="GI11" i="1"/>
  <c r="GJ11" i="1" l="1"/>
  <c r="GH23" i="1"/>
  <c r="GK11" i="1" l="1"/>
  <c r="GI23" i="1"/>
  <c r="GL11" i="1" l="1"/>
  <c r="GJ23" i="1"/>
  <c r="GK23" i="1" l="1"/>
  <c r="GM11" i="1"/>
  <c r="GL23" i="1" l="1"/>
  <c r="GN11" i="1"/>
  <c r="GM23" i="1" l="1"/>
  <c r="GO11" i="1"/>
  <c r="GN23" i="1" l="1"/>
  <c r="GP11" i="1"/>
  <c r="GO23" i="1" l="1"/>
  <c r="GR11" i="1"/>
  <c r="GS11" i="1" l="1"/>
  <c r="GP23" i="1"/>
  <c r="GT11" i="1" l="1"/>
  <c r="GR23" i="1"/>
  <c r="GS23" i="1" l="1"/>
  <c r="GU11" i="1"/>
  <c r="GV11" i="1" l="1"/>
  <c r="GT23" i="1"/>
  <c r="GU23" i="1" l="1"/>
  <c r="GW11" i="1"/>
  <c r="GX11" i="1" l="1"/>
  <c r="GV23" i="1"/>
  <c r="GW23" i="1" l="1"/>
  <c r="GY11" i="1"/>
  <c r="GZ11" i="1" l="1"/>
  <c r="GX23" i="1"/>
  <c r="GY23" i="1" l="1"/>
  <c r="HA11" i="1"/>
  <c r="GZ23" i="1" l="1"/>
  <c r="HB11" i="1"/>
  <c r="HC11" i="1" l="1"/>
  <c r="HA23" i="1"/>
  <c r="HB23" i="1" l="1"/>
  <c r="HD11" i="1"/>
  <c r="HE11" i="1" l="1"/>
  <c r="HC23" i="1"/>
  <c r="HF11" i="1" l="1"/>
  <c r="HD23" i="1"/>
  <c r="HG11" i="1" l="1"/>
  <c r="HE23" i="1"/>
  <c r="HF23" i="1" l="1"/>
  <c r="HH11" i="1"/>
  <c r="HI11" i="1" l="1"/>
  <c r="HG23" i="1"/>
  <c r="HH23" i="1" l="1"/>
  <c r="HJ11" i="1"/>
  <c r="HI23" i="1" l="1"/>
  <c r="HK11" i="1"/>
  <c r="HJ23" i="1" l="1"/>
  <c r="HL11" i="1"/>
  <c r="HK23" i="1" l="1"/>
  <c r="HM11" i="1"/>
  <c r="HN11" i="1" l="1"/>
  <c r="HL23" i="1"/>
  <c r="HM23" i="1" l="1"/>
  <c r="HO11" i="1"/>
  <c r="HP11" i="1" l="1"/>
  <c r="HN23" i="1"/>
  <c r="HO23" i="1" l="1"/>
  <c r="HQ11" i="1"/>
  <c r="HR11" i="1" l="1"/>
  <c r="HP23" i="1"/>
  <c r="HQ23" i="1" l="1"/>
  <c r="HT11" i="1"/>
  <c r="HR23" i="1" l="1"/>
  <c r="HU11" i="1"/>
  <c r="HT23" i="1" l="1"/>
  <c r="HV11" i="1"/>
  <c r="HW11" i="1" l="1"/>
  <c r="HU23" i="1"/>
  <c r="HV23" i="1" l="1"/>
  <c r="HX11" i="1"/>
  <c r="HY11" i="1" l="1"/>
  <c r="HW23" i="1"/>
  <c r="HX23" i="1" l="1"/>
  <c r="HZ11" i="1"/>
  <c r="HY23" i="1" l="1"/>
  <c r="IA11" i="1"/>
  <c r="HZ23" i="1" l="1"/>
  <c r="IB11" i="1"/>
  <c r="IC11" i="1" l="1"/>
  <c r="IA23" i="1"/>
  <c r="ID11" i="1" l="1"/>
  <c r="IB23" i="1"/>
  <c r="IC23" i="1" l="1"/>
  <c r="IE11" i="1"/>
  <c r="ID23" i="1" l="1"/>
  <c r="IF11" i="1"/>
  <c r="IE23" i="1" l="1"/>
  <c r="IG11" i="1"/>
  <c r="IH11" i="1" l="1"/>
  <c r="IF23" i="1"/>
  <c r="IG23" i="1" l="1"/>
  <c r="II11" i="1"/>
  <c r="IJ11" i="1" l="1"/>
  <c r="IH23" i="1"/>
  <c r="II23" i="1" l="1"/>
  <c r="IK11" i="1"/>
  <c r="IL11" i="1" l="1"/>
  <c r="IJ23" i="1"/>
  <c r="IM11" i="1" l="1"/>
  <c r="IK23" i="1"/>
  <c r="IN11" i="1" l="1"/>
  <c r="IL23" i="1"/>
  <c r="IM23" i="1" l="1"/>
  <c r="IO11" i="1"/>
  <c r="IP11" i="1" l="1"/>
  <c r="IN23" i="1"/>
  <c r="IO23" i="1" l="1"/>
  <c r="IQ11" i="1"/>
  <c r="IR11" i="1" l="1"/>
  <c r="IP23" i="1"/>
  <c r="IQ23" i="1" l="1"/>
  <c r="IS11" i="1"/>
  <c r="IR23" i="1" s="1"/>
</calcChain>
</file>

<file path=xl/sharedStrings.xml><?xml version="1.0" encoding="utf-8"?>
<sst xmlns="http://schemas.openxmlformats.org/spreadsheetml/2006/main" count="357" uniqueCount="317">
  <si>
    <t>WED</t>
  </si>
  <si>
    <t>THURS</t>
  </si>
  <si>
    <t>FRI</t>
  </si>
  <si>
    <t>SAT</t>
  </si>
  <si>
    <t>SUN</t>
  </si>
  <si>
    <t>MON</t>
  </si>
  <si>
    <t>TUES</t>
  </si>
  <si>
    <t>TOTAL</t>
  </si>
  <si>
    <t># HOURS WORKED</t>
  </si>
  <si>
    <t>hrs</t>
  </si>
  <si>
    <t>min</t>
  </si>
  <si>
    <t xml:space="preserve">hrs </t>
  </si>
  <si>
    <t>minconv</t>
  </si>
  <si>
    <t>DAILY TOTAL</t>
  </si>
  <si>
    <t>WEEK ONE</t>
  </si>
  <si>
    <t>WEEK TWO</t>
  </si>
  <si>
    <t>HR USE ONLY</t>
  </si>
  <si>
    <t>TOTAL of</t>
  </si>
  <si>
    <t>WEEK 1 + WEEK 2</t>
  </si>
  <si>
    <t>Conversion Table</t>
  </si>
  <si>
    <t xml:space="preserve">Lookup </t>
  </si>
  <si>
    <t>HOURS WORKED</t>
  </si>
  <si>
    <t>Converts minutes to</t>
  </si>
  <si>
    <t>fractions of hours</t>
  </si>
  <si>
    <t>DO NOT MOVE OR DESTROY THIS TABLE</t>
  </si>
  <si>
    <t>WEEK 1 TOTAL</t>
  </si>
  <si>
    <t>WEEK 2 TOTAL</t>
  </si>
  <si>
    <t>1st DAY of REPORTING PERIOD</t>
  </si>
  <si>
    <t>LAST DAY OF REPORTING PERIOD</t>
  </si>
  <si>
    <t>REPORTING PERIOD CODE NUMBER:</t>
  </si>
  <si>
    <t>Overtime Hrs @ Time&amp;Half</t>
  </si>
  <si>
    <t>STUDENT EMPLOYEE</t>
  </si>
  <si>
    <t>TEMPORARY EMPLOYEE</t>
  </si>
  <si>
    <t xml:space="preserve"> a STUDENT enrolled LESS THAN 1/2 TIME at GSU</t>
  </si>
  <si>
    <t>I certify that I am a temporary staff</t>
  </si>
  <si>
    <t>employee, and the above report of</t>
  </si>
  <si>
    <t xml:space="preserve">hours is a true, complete, and </t>
  </si>
  <si>
    <t>accurate representation of my time</t>
  </si>
  <si>
    <t>worked on this account during this</t>
  </si>
  <si>
    <t xml:space="preserve">pay period.  I understand that </t>
  </si>
  <si>
    <t>falsification of time records is subject</t>
  </si>
  <si>
    <t>to applicable University disciplinary</t>
  </si>
  <si>
    <t>policies, including termination.</t>
  </si>
  <si>
    <t>STUDENT SIGNATURE</t>
  </si>
  <si>
    <t>DATE:</t>
  </si>
  <si>
    <t>PHONE:</t>
  </si>
  <si>
    <t>SUPERVISOR SIGNATURE</t>
  </si>
  <si>
    <t>SUPERVISOR NAME PRINT</t>
  </si>
  <si>
    <t>DATE</t>
  </si>
  <si>
    <t>PHONE</t>
  </si>
  <si>
    <t>TIMESHEET DUE TO HR BY NOON</t>
  </si>
  <si>
    <t>Hourly Rate of Pay</t>
  </si>
  <si>
    <t>AUTHORIZED SUPERVISOR ---&gt;</t>
  </si>
  <si>
    <t>Regular Hours</t>
  </si>
  <si>
    <t>DEPARTMENT NAME</t>
  </si>
  <si>
    <t>TEMPORARY EMPLOYEE SIGNATURE</t>
  </si>
  <si>
    <t>SPEEDTYPE CODE</t>
  </si>
  <si>
    <t>FIRST NAME</t>
  </si>
  <si>
    <t>LAST NAME</t>
  </si>
  <si>
    <t xml:space="preserve">TIMESHEET CODE NUMBER                      </t>
  </si>
  <si>
    <t>(see table to the right)</t>
  </si>
  <si>
    <r>
      <t xml:space="preserve">TIMESHEET for </t>
    </r>
    <r>
      <rPr>
        <b/>
        <sz val="24"/>
        <rFont val="Arial"/>
        <family val="2"/>
      </rPr>
      <t>STUDENTS &amp; TEMPORARY</t>
    </r>
    <r>
      <rPr>
        <b/>
        <sz val="16"/>
        <rFont val="Arial"/>
        <family val="2"/>
      </rPr>
      <t xml:space="preserve"> EMPLOYEES</t>
    </r>
  </si>
  <si>
    <t>Pay Period BEGINS</t>
  </si>
  <si>
    <t>Pay Period ENDS</t>
  </si>
  <si>
    <t>$</t>
  </si>
  <si>
    <t xml:space="preserve">for these hours: </t>
  </si>
  <si>
    <t>5p</t>
  </si>
  <si>
    <t>5q</t>
  </si>
  <si>
    <t>5r</t>
  </si>
  <si>
    <t>5s</t>
  </si>
  <si>
    <t>5t</t>
  </si>
  <si>
    <t>5u</t>
  </si>
  <si>
    <t>5v</t>
  </si>
  <si>
    <t>5w</t>
  </si>
  <si>
    <t>5x</t>
  </si>
  <si>
    <t>5y</t>
  </si>
  <si>
    <t>5z</t>
  </si>
  <si>
    <t>PLEASE CHECK ONE:   I AM A - -</t>
  </si>
  <si>
    <t xml:space="preserve"> TEMPORARY, NON-GSU-STUDENT staff employee</t>
  </si>
  <si>
    <t xml:space="preserve"> STUDENT enrolled AT LEAST 1/2 TIME at GSU:</t>
  </si>
  <si>
    <t># HRS Enrolled:</t>
  </si>
  <si>
    <t xml:space="preserve">I certify that I am currently enrolled as a student at Georgia State </t>
  </si>
  <si>
    <t xml:space="preserve">University and that the above report of hours is a true, complete, </t>
  </si>
  <si>
    <t xml:space="preserve">and accurate representation of my time worked on this account </t>
  </si>
  <si>
    <t xml:space="preserve">during this pay period.  I understand that falsification of hours </t>
  </si>
  <si>
    <t xml:space="preserve">enrolled, time worked, or employment status is subject to </t>
  </si>
  <si>
    <t xml:space="preserve">termination/prohibition from current/future employment and </t>
  </si>
  <si>
    <t xml:space="preserve">enrollment at the University, and -- for non-resident aliens -- </t>
  </si>
  <si>
    <t>notification of visa violations to U.S. Citizenship &amp; Immigration</t>
  </si>
  <si>
    <t>Services.</t>
  </si>
  <si>
    <t>I certify that I am a supervisor authorized to sign this</t>
  </si>
  <si>
    <t xml:space="preserve">form, and that, to the best of my knowledge this is a </t>
  </si>
  <si>
    <t>true, complete and accurate representation of the time</t>
  </si>
  <si>
    <t>worked on this account by this student or temp.   For</t>
  </si>
  <si>
    <t>a student, I have confirmed the student's enrollment</t>
  </si>
  <si>
    <t xml:space="preserve">status for the current semester.   I understand that, </t>
  </si>
  <si>
    <t>by signing as a representative of the University, I am</t>
  </si>
  <si>
    <t>responsible for ensuring accurate time record-</t>
  </si>
  <si>
    <t xml:space="preserve">keeping. 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</si>
  <si>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</si>
  <si>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</si>
  <si>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</si>
  <si>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</si>
  <si>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</si>
  <si>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</si>
  <si>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</si>
  <si>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</si>
  <si>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</si>
  <si>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</si>
  <si>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</si>
  <si>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</si>
  <si>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</si>
  <si>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</si>
  <si>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</si>
  <si>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</si>
  <si>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</si>
  <si>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6r</t>
  </si>
  <si>
    <t>6s</t>
  </si>
  <si>
    <t>6t</t>
  </si>
  <si>
    <t>6u</t>
  </si>
  <si>
    <t>6v</t>
  </si>
  <si>
    <t>6w</t>
  </si>
  <si>
    <t>6x</t>
  </si>
  <si>
    <t>6y</t>
  </si>
  <si>
    <t>6z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</si>
  <si>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</si>
  <si>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</si>
  <si>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</si>
  <si>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</si>
  <si>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</si>
  <si>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</si>
  <si>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</si>
  <si>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</si>
  <si>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</si>
  <si>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</si>
  <si>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</si>
  <si>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</si>
  <si>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7m</t>
  </si>
  <si>
    <t>7n</t>
  </si>
  <si>
    <t>7o</t>
  </si>
  <si>
    <t>7p</t>
  </si>
  <si>
    <t>7q</t>
  </si>
  <si>
    <t>7r</t>
  </si>
  <si>
    <t>7s</t>
  </si>
  <si>
    <t>7t</t>
  </si>
  <si>
    <t>7u</t>
  </si>
  <si>
    <t>7v</t>
  </si>
  <si>
    <t>7w</t>
  </si>
  <si>
    <t>7x</t>
  </si>
  <si>
    <t>7y</t>
  </si>
  <si>
    <t>7z</t>
  </si>
  <si>
    <t>5z1</t>
  </si>
  <si>
    <t>5z2</t>
  </si>
  <si>
    <t xml:space="preserve">This Timesheet should be submitted to your DEPARTMENT.  Please contact you department to determine the submission procedures. </t>
  </si>
  <si>
    <t>Panther Number: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</si>
  <si>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</si>
  <si>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</si>
  <si>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</si>
  <si>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</si>
  <si>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</si>
  <si>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</si>
  <si>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</si>
  <si>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</si>
  <si>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</si>
  <si>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</si>
  <si>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</si>
  <si>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</si>
  <si>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8m</t>
  </si>
  <si>
    <t>8n</t>
  </si>
  <si>
    <t>8o</t>
  </si>
  <si>
    <t>8p</t>
  </si>
  <si>
    <t>8q</t>
  </si>
  <si>
    <t>8r</t>
  </si>
  <si>
    <t>8s</t>
  </si>
  <si>
    <t>8t</t>
  </si>
  <si>
    <t>8u</t>
  </si>
  <si>
    <t>8v</t>
  </si>
  <si>
    <t>8w</t>
  </si>
  <si>
    <t>8x</t>
  </si>
  <si>
    <t>8y</t>
  </si>
  <si>
    <t>8z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</si>
  <si>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</si>
  <si>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</si>
  <si>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</si>
  <si>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</si>
  <si>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</si>
  <si>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</si>
  <si>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</si>
  <si>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</si>
  <si>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</si>
  <si>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</si>
  <si>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</si>
  <si>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</si>
  <si>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9m</t>
  </si>
  <si>
    <t>9n</t>
  </si>
  <si>
    <t>9o</t>
  </si>
  <si>
    <t>9p</t>
  </si>
  <si>
    <t>9q</t>
  </si>
  <si>
    <t>9r</t>
  </si>
  <si>
    <t>9s</t>
  </si>
  <si>
    <t>9t</t>
  </si>
  <si>
    <t>9u</t>
  </si>
  <si>
    <t>9v</t>
  </si>
  <si>
    <t>9w</t>
  </si>
  <si>
    <t>9x</t>
  </si>
  <si>
    <t>9y</t>
  </si>
  <si>
    <t>9z</t>
  </si>
  <si>
    <t>g</t>
  </si>
  <si>
    <t>9l1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</si>
  <si>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</si>
  <si>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</si>
  <si>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</si>
  <si>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</si>
  <si>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</si>
  <si>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</si>
  <si>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</si>
  <si>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</si>
  <si>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</si>
  <si>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Sat</t>
  </si>
  <si>
    <t>Fri</t>
  </si>
  <si>
    <t>REVISED  06/16/09</t>
  </si>
  <si>
    <t>Historical Edits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</si>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</sst>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rgb="FF92D050"/>
      </patternFill>
    </fill>
  </fills>
  <borders count="4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Fill="1" applyBorder="1"/>
    <xf numFmtId="164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5" fillId="0" borderId="6" xfId="0" applyFont="1" applyFill="1" applyBorder="1"/>
    <xf numFmtId="0" fontId="0" fillId="0" borderId="1" xfId="0" applyFill="1" applyBorder="1"/>
    <xf numFmtId="0" fontId="0" fillId="0" borderId="7" xfId="0" applyFill="1" applyBorder="1"/>
    <xf numFmtId="164" fontId="5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/>
    <xf numFmtId="164" fontId="5" fillId="0" borderId="8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Fill="1"/>
    <xf numFmtId="0" fontId="0" fillId="0" borderId="6" xfId="0" applyFill="1" applyBorder="1"/>
    <xf numFmtId="0" fontId="0" fillId="0" borderId="8" xfId="0" applyFill="1" applyBorder="1"/>
    <xf numFmtId="0" fontId="5" fillId="1" borderId="0" xfId="0" applyFont="1" applyFill="1" applyBorder="1"/>
    <xf numFmtId="0" fontId="5" fillId="1" borderId="0" xfId="0" applyFont="1" applyFill="1" applyBorder="1" applyAlignment="1">
      <alignment horizontal="center"/>
    </xf>
    <xf numFmtId="0" fontId="4" fillId="1" borderId="9" xfId="0" applyFont="1" applyFill="1" applyBorder="1" applyAlignment="1">
      <alignment horizontal="center"/>
    </xf>
    <xf numFmtId="0" fontId="4" fillId="1" borderId="10" xfId="0" applyFont="1" applyFill="1" applyBorder="1" applyAlignment="1">
      <alignment horizontal="center"/>
    </xf>
    <xf numFmtId="0" fontId="5" fillId="1" borderId="11" xfId="0" applyFont="1" applyFill="1" applyBorder="1"/>
    <xf numFmtId="0" fontId="5" fillId="1" borderId="12" xfId="0" applyFont="1" applyFill="1" applyBorder="1" applyAlignment="1">
      <alignment horizontal="center"/>
    </xf>
    <xf numFmtId="0" fontId="5" fillId="1" borderId="1" xfId="0" applyFont="1" applyFill="1" applyBorder="1" applyAlignment="1">
      <alignment horizontal="center"/>
    </xf>
    <xf numFmtId="0" fontId="4" fillId="1" borderId="0" xfId="0" applyFont="1" applyFill="1" applyBorder="1"/>
    <xf numFmtId="0" fontId="5" fillId="1" borderId="6" xfId="0" applyFont="1" applyFill="1" applyBorder="1"/>
    <xf numFmtId="0" fontId="4" fillId="1" borderId="9" xfId="0" applyFont="1" applyFill="1" applyBorder="1" applyAlignment="1">
      <alignment horizontal="left"/>
    </xf>
    <xf numFmtId="0" fontId="4" fillId="1" borderId="11" xfId="0" applyFont="1" applyFill="1" applyBorder="1" applyAlignment="1">
      <alignment horizontal="left"/>
    </xf>
    <xf numFmtId="0" fontId="5" fillId="1" borderId="0" xfId="0" applyFont="1" applyFill="1"/>
    <xf numFmtId="0" fontId="5" fillId="1" borderId="3" xfId="0" applyFont="1" applyFill="1" applyBorder="1"/>
    <xf numFmtId="0" fontId="4" fillId="1" borderId="4" xfId="0" applyFont="1" applyFill="1" applyBorder="1"/>
    <xf numFmtId="0" fontId="4" fillId="1" borderId="8" xfId="0" applyFont="1" applyFill="1" applyBorder="1"/>
    <xf numFmtId="0" fontId="4" fillId="1" borderId="13" xfId="0" applyFont="1" applyFill="1" applyBorder="1"/>
    <xf numFmtId="0" fontId="5" fillId="1" borderId="12" xfId="0" applyFont="1" applyFill="1" applyBorder="1"/>
    <xf numFmtId="0" fontId="5" fillId="1" borderId="14" xfId="0" applyFont="1" applyFill="1" applyBorder="1"/>
    <xf numFmtId="0" fontId="4" fillId="1" borderId="12" xfId="0" applyFont="1" applyFill="1" applyBorder="1"/>
    <xf numFmtId="0" fontId="5" fillId="1" borderId="14" xfId="0" applyFont="1" applyFill="1" applyBorder="1" applyAlignment="1">
      <alignment horizontal="left" vertical="center"/>
    </xf>
    <xf numFmtId="0" fontId="4" fillId="1" borderId="15" xfId="0" applyFont="1" applyFill="1" applyBorder="1" applyAlignment="1">
      <alignment horizontal="left"/>
    </xf>
    <xf numFmtId="0" fontId="4" fillId="1" borderId="13" xfId="0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1" fillId="1" borderId="0" xfId="0" applyFont="1" applyFill="1" applyBorder="1" applyAlignment="1">
      <alignment horizontal="center"/>
    </xf>
    <xf numFmtId="0" fontId="1" fillId="1" borderId="16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center" vertical="center"/>
    </xf>
    <xf numFmtId="0" fontId="4" fillId="1" borderId="17" xfId="0" applyFont="1" applyFill="1" applyBorder="1"/>
    <xf numFmtId="0" fontId="4" fillId="1" borderId="5" xfId="0" applyFont="1" applyFill="1" applyBorder="1" applyAlignment="1">
      <alignment horizontal="center"/>
    </xf>
    <xf numFmtId="0" fontId="4" fillId="1" borderId="7" xfId="0" applyFont="1" applyFill="1" applyBorder="1"/>
    <xf numFmtId="0" fontId="4" fillId="1" borderId="12" xfId="0" applyFont="1" applyFill="1" applyBorder="1" applyAlignment="1">
      <alignment horizontal="center"/>
    </xf>
    <xf numFmtId="0" fontId="4" fillId="1" borderId="18" xfId="0" applyFont="1" applyFill="1" applyBorder="1" applyAlignment="1">
      <alignment horizontal="center"/>
    </xf>
    <xf numFmtId="0" fontId="4" fillId="1" borderId="19" xfId="0" applyFont="1" applyFill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1" borderId="2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14" fontId="4" fillId="1" borderId="23" xfId="0" applyNumberFormat="1" applyFont="1" applyFill="1" applyBorder="1" applyAlignment="1">
      <alignment horizontal="center"/>
    </xf>
    <xf numFmtId="49" fontId="4" fillId="1" borderId="24" xfId="0" applyNumberFormat="1" applyFont="1" applyFill="1" applyBorder="1" applyAlignment="1">
      <alignment horizontal="center"/>
    </xf>
    <xf numFmtId="0" fontId="4" fillId="1" borderId="25" xfId="0" applyFont="1" applyFill="1" applyBorder="1" applyAlignment="1">
      <alignment horizontal="center" vertical="center"/>
    </xf>
    <xf numFmtId="49" fontId="4" fillId="1" borderId="26" xfId="0" applyNumberFormat="1" applyFont="1" applyFill="1" applyBorder="1" applyAlignment="1">
      <alignment horizontal="center"/>
    </xf>
    <xf numFmtId="0" fontId="10" fillId="1" borderId="0" xfId="0" applyFont="1" applyFill="1" applyBorder="1"/>
    <xf numFmtId="0" fontId="11" fillId="1" borderId="0" xfId="0" applyFont="1" applyFill="1" applyBorder="1"/>
    <xf numFmtId="164" fontId="10" fillId="1" borderId="6" xfId="0" applyNumberFormat="1" applyFont="1" applyFill="1" applyBorder="1"/>
    <xf numFmtId="0" fontId="11" fillId="1" borderId="6" xfId="0" applyFont="1" applyFill="1" applyBorder="1"/>
    <xf numFmtId="0" fontId="4" fillId="1" borderId="5" xfId="0" applyFont="1" applyFill="1" applyBorder="1" applyAlignment="1">
      <alignment horizontal="left"/>
    </xf>
    <xf numFmtId="164" fontId="11" fillId="0" borderId="15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Protection="1">
      <protection locked="0"/>
    </xf>
    <xf numFmtId="0" fontId="7" fillId="0" borderId="31" xfId="0" applyFont="1" applyFill="1" applyBorder="1" applyProtection="1">
      <protection locked="0"/>
    </xf>
    <xf numFmtId="164" fontId="4" fillId="0" borderId="0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0" fontId="8" fillId="0" borderId="0" xfId="0" applyFont="1" applyFill="1"/>
    <xf numFmtId="0" fontId="1" fillId="1" borderId="0" xfId="0" applyFont="1" applyFill="1" applyAlignment="1">
      <alignment horizontal="center"/>
    </xf>
    <xf numFmtId="0" fontId="1" fillId="1" borderId="33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left"/>
    </xf>
    <xf numFmtId="164" fontId="4" fillId="0" borderId="35" xfId="0" applyNumberFormat="1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4" fontId="0" fillId="0" borderId="12" xfId="0" applyNumberFormat="1" applyFill="1" applyBorder="1"/>
    <xf numFmtId="14" fontId="0" fillId="0" borderId="37" xfId="0" applyNumberFormat="1" applyFill="1" applyBorder="1"/>
    <xf numFmtId="0" fontId="0" fillId="0" borderId="12" xfId="0" applyFill="1" applyBorder="1"/>
    <xf numFmtId="0" fontId="0" fillId="0" borderId="37" xfId="0" applyFill="1" applyBorder="1"/>
    <xf numFmtId="14" fontId="0" fillId="0" borderId="0" xfId="0" applyNumberFormat="1" applyFill="1"/>
    <xf numFmtId="0" fontId="0" fillId="0" borderId="15" xfId="0" applyFill="1" applyBorder="1"/>
    <xf numFmtId="14" fontId="0" fillId="0" borderId="15" xfId="0" applyNumberFormat="1" applyFill="1" applyBorder="1"/>
    <xf numFmtId="14" fontId="0" fillId="0" borderId="11" xfId="0" applyNumberFormat="1" applyFill="1" applyBorder="1"/>
    <xf numFmtId="14" fontId="0" fillId="0" borderId="3" xfId="0" applyNumberFormat="1" applyFill="1" applyBorder="1"/>
    <xf numFmtId="14" fontId="3" fillId="0" borderId="15" xfId="0" applyNumberFormat="1" applyFont="1" applyFill="1" applyBorder="1"/>
    <xf numFmtId="0" fontId="1" fillId="1" borderId="6" xfId="0" applyFont="1" applyFill="1" applyBorder="1" applyAlignment="1">
      <alignment horizontal="center"/>
    </xf>
    <xf numFmtId="14" fontId="15" fillId="2" borderId="6" xfId="0" applyNumberFormat="1" applyFont="1" applyFill="1" applyBorder="1"/>
    <xf numFmtId="14" fontId="15" fillId="2" borderId="8" xfId="0" applyNumberFormat="1" applyFont="1" applyFill="1" applyBorder="1"/>
    <xf numFmtId="14" fontId="0" fillId="0" borderId="9" xfId="0" applyNumberFormat="1" applyFill="1" applyBorder="1"/>
    <xf numFmtId="14" fontId="3" fillId="0" borderId="12" xfId="0" applyNumberFormat="1" applyFont="1" applyFill="1" applyBorder="1"/>
    <xf numFmtId="14" fontId="3" fillId="0" borderId="37" xfId="0" applyNumberFormat="1" applyFont="1" applyFill="1" applyBorder="1"/>
    <xf numFmtId="14" fontId="0" fillId="0" borderId="13" xfId="0" applyNumberFormat="1" applyFill="1" applyBorder="1"/>
    <xf numFmtId="14" fontId="3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" fontId="10" fillId="1" borderId="0" xfId="0" applyNumberFormat="1" applyFont="1" applyFill="1" applyBorder="1"/>
    <xf numFmtId="2" fontId="10" fillId="1" borderId="6" xfId="0" applyNumberFormat="1" applyFont="1" applyFill="1" applyBorder="1"/>
    <xf numFmtId="2" fontId="10" fillId="1" borderId="38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0" fontId="0" fillId="3" borderId="0" xfId="0" applyFill="1"/>
    <xf numFmtId="14" fontId="15" fillId="3" borderId="8" xfId="0" applyNumberFormat="1" applyFont="1" applyFill="1" applyBorder="1"/>
    <xf numFmtId="14" fontId="0" fillId="3" borderId="11" xfId="0" applyNumberFormat="1" applyFill="1" applyBorder="1"/>
    <xf numFmtId="14" fontId="0" fillId="3" borderId="15" xfId="0" applyNumberFormat="1" applyFill="1" applyBorder="1"/>
    <xf numFmtId="14" fontId="0" fillId="3" borderId="9" xfId="0" applyNumberFormat="1" applyFill="1" applyBorder="1"/>
    <xf numFmtId="0" fontId="0" fillId="3" borderId="15" xfId="0" applyFill="1" applyBorder="1"/>
    <xf numFmtId="14" fontId="0" fillId="3" borderId="12" xfId="0" applyNumberFormat="1" applyFill="1" applyBorder="1"/>
    <xf numFmtId="0" fontId="16" fillId="0" borderId="0" xfId="0" applyFont="1" applyFill="1"/>
    <xf numFmtId="0" fontId="16" fillId="0" borderId="0" xfId="0" applyFont="1" applyFill="1" applyBorder="1"/>
    <xf numFmtId="164" fontId="16" fillId="0" borderId="0" xfId="0" applyNumberFormat="1" applyFont="1" applyFill="1"/>
    <xf numFmtId="14" fontId="16" fillId="0" borderId="0" xfId="0" applyNumberFormat="1" applyFont="1" applyFill="1"/>
    <xf numFmtId="0" fontId="16" fillId="3" borderId="0" xfId="0" applyFont="1" applyFill="1"/>
    <xf numFmtId="0" fontId="6" fillId="4" borderId="27" xfId="0" applyNumberFormat="1" applyFont="1" applyFill="1" applyBorder="1" applyAlignment="1" applyProtection="1">
      <alignment horizontal="center"/>
      <protection locked="0"/>
    </xf>
    <xf numFmtId="14" fontId="15" fillId="5" borderId="8" xfId="0" applyNumberFormat="1" applyFont="1" applyFill="1" applyBorder="1"/>
    <xf numFmtId="14" fontId="1" fillId="5" borderId="8" xfId="0" applyNumberFormat="1" applyFont="1" applyFill="1" applyBorder="1"/>
    <xf numFmtId="14" fontId="4" fillId="0" borderId="23" xfId="0" applyNumberFormat="1" applyFont="1" applyFill="1" applyBorder="1" applyAlignment="1" applyProtection="1">
      <alignment horizontal="center"/>
    </xf>
    <xf numFmtId="14" fontId="4" fillId="0" borderId="23" xfId="0" applyNumberFormat="1" applyFont="1" applyFill="1" applyBorder="1" applyAlignment="1">
      <alignment horizontal="center"/>
    </xf>
    <xf numFmtId="15" fontId="5" fillId="0" borderId="2" xfId="0" applyNumberFormat="1" applyFont="1" applyFill="1" applyBorder="1" applyAlignment="1">
      <alignment horizontal="center"/>
    </xf>
    <xf numFmtId="15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4" fillId="1" borderId="2" xfId="0" applyFont="1" applyFill="1" applyBorder="1" applyAlignment="1">
      <alignment horizontal="center" vertical="center"/>
    </xf>
    <xf numFmtId="0" fontId="4" fillId="1" borderId="3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0" fillId="1" borderId="40" xfId="0" applyNumberFormat="1" applyFont="1" applyFill="1" applyBorder="1" applyAlignment="1">
      <alignment horizontal="center"/>
    </xf>
    <xf numFmtId="2" fontId="10" fillId="1" borderId="39" xfId="0" applyNumberFormat="1" applyFont="1" applyFill="1" applyBorder="1" applyAlignment="1">
      <alignment horizontal="center"/>
    </xf>
    <xf numFmtId="2" fontId="10" fillId="1" borderId="7" xfId="0" applyNumberFormat="1" applyFont="1" applyFill="1" applyBorder="1" applyAlignment="1">
      <alignment horizontal="center"/>
    </xf>
    <xf numFmtId="2" fontId="10" fillId="1" borderId="8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1" borderId="13" xfId="0" applyNumberFormat="1" applyFont="1" applyFill="1" applyBorder="1" applyAlignment="1">
      <alignment horizontal="left"/>
    </xf>
    <xf numFmtId="164" fontId="5" fillId="1" borderId="12" xfId="0" applyNumberFormat="1" applyFont="1" applyFill="1" applyBorder="1" applyAlignment="1">
      <alignment horizontal="left"/>
    </xf>
    <xf numFmtId="164" fontId="5" fillId="1" borderId="14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4" fillId="1" borderId="13" xfId="0" applyFont="1" applyFill="1" applyBorder="1" applyAlignment="1">
      <alignment horizontal="left"/>
    </xf>
    <xf numFmtId="0" fontId="4" fillId="1" borderId="12" xfId="0" applyFont="1" applyFill="1" applyBorder="1" applyAlignment="1">
      <alignment horizontal="left"/>
    </xf>
    <xf numFmtId="0" fontId="4" fillId="1" borderId="14" xfId="0" applyFont="1" applyFill="1" applyBorder="1" applyAlignment="1">
      <alignment horizontal="left"/>
    </xf>
    <xf numFmtId="0" fontId="5" fillId="1" borderId="12" xfId="0" applyFont="1" applyFill="1" applyBorder="1" applyAlignment="1">
      <alignment horizontal="left"/>
    </xf>
    <xf numFmtId="0" fontId="5" fillId="1" borderId="14" xfId="0" applyFont="1" applyFill="1" applyBorder="1" applyAlignment="1">
      <alignment horizontal="left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4" fillId="1" borderId="15" xfId="0" applyFont="1" applyFill="1" applyBorder="1" applyAlignment="1">
      <alignment horizontal="left"/>
    </xf>
    <xf numFmtId="0" fontId="4" fillId="1" borderId="12" xfId="0" applyFont="1" applyFill="1" applyBorder="1" applyAlignment="1">
      <alignment horizontal="left" shrinkToFit="1"/>
    </xf>
    <xf numFmtId="0" fontId="4" fillId="1" borderId="14" xfId="0" applyFont="1" applyFill="1" applyBorder="1" applyAlignment="1">
      <alignment horizontal="left" shrinkToFit="1"/>
    </xf>
    <xf numFmtId="164" fontId="4" fillId="0" borderId="5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1" borderId="41" xfId="0" applyFont="1" applyFill="1" applyBorder="1" applyAlignment="1">
      <alignment horizontal="left"/>
    </xf>
    <xf numFmtId="0" fontId="5" fillId="1" borderId="27" xfId="0" applyFont="1" applyFill="1" applyBorder="1" applyAlignment="1">
      <alignment horizontal="left"/>
    </xf>
    <xf numFmtId="49" fontId="4" fillId="1" borderId="7" xfId="0" applyNumberFormat="1" applyFont="1" applyFill="1" applyBorder="1" applyAlignment="1">
      <alignment horizontal="center"/>
    </xf>
    <xf numFmtId="49" fontId="4" fillId="1" borderId="6" xfId="0" applyNumberFormat="1" applyFont="1" applyFill="1" applyBorder="1" applyAlignment="1">
      <alignment horizontal="center"/>
    </xf>
    <xf numFmtId="49" fontId="4" fillId="1" borderId="42" xfId="0" applyNumberFormat="1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1" borderId="45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2" fontId="10" fillId="1" borderId="46" xfId="0" applyNumberFormat="1" applyFont="1" applyFill="1" applyBorder="1" applyAlignment="1">
      <alignment horizontal="center"/>
    </xf>
    <xf numFmtId="2" fontId="10" fillId="1" borderId="6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left"/>
    </xf>
    <xf numFmtId="15" fontId="5" fillId="0" borderId="13" xfId="0" applyNumberFormat="1" applyFont="1" applyFill="1" applyBorder="1" applyAlignment="1">
      <alignment horizontal="center"/>
    </xf>
    <xf numFmtId="15" fontId="5" fillId="0" borderId="14" xfId="0" applyNumberFormat="1" applyFont="1" applyFill="1" applyBorder="1" applyAlignment="1">
      <alignment horizontal="center"/>
    </xf>
    <xf numFmtId="0" fontId="8" fillId="1" borderId="2" xfId="0" applyFont="1" applyFill="1" applyBorder="1" applyAlignment="1">
      <alignment horizontal="center" vertical="center" wrapText="1"/>
    </xf>
    <xf numFmtId="0" fontId="8" fillId="1" borderId="3" xfId="0" applyFont="1" applyFill="1" applyBorder="1" applyAlignment="1">
      <alignment horizontal="center" vertical="center" wrapText="1"/>
    </xf>
    <xf numFmtId="0" fontId="8" fillId="1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8" fillId="1" borderId="7" xfId="0" applyFont="1" applyFill="1" applyBorder="1" applyAlignment="1">
      <alignment horizontal="center" wrapText="1"/>
    </xf>
    <xf numFmtId="0" fontId="8" fillId="1" borderId="6" xfId="0" applyFont="1" applyFill="1" applyBorder="1" applyAlignment="1">
      <alignment horizontal="center" wrapText="1"/>
    </xf>
    <xf numFmtId="0" fontId="8" fillId="1" borderId="8" xfId="0" applyFont="1" applyFill="1" applyBorder="1" applyAlignment="1">
      <alignment horizontal="center" wrapText="1"/>
    </xf>
    <xf numFmtId="0" fontId="5" fillId="1" borderId="6" xfId="0" applyFont="1" applyFill="1" applyBorder="1" applyAlignment="1">
      <alignment horizontal="center"/>
    </xf>
    <xf numFmtId="0" fontId="5" fillId="1" borderId="8" xfId="0" applyFont="1" applyFill="1" applyBorder="1" applyAlignment="1">
      <alignment horizontal="center"/>
    </xf>
    <xf numFmtId="0" fontId="5" fillId="1" borderId="3" xfId="0" applyFont="1" applyFill="1" applyBorder="1" applyAlignment="1">
      <alignment horizontal="center"/>
    </xf>
    <xf numFmtId="0" fontId="5" fillId="1" borderId="4" xfId="0" applyFont="1" applyFill="1" applyBorder="1" applyAlignment="1">
      <alignment horizontal="center"/>
    </xf>
    <xf numFmtId="49" fontId="4" fillId="1" borderId="2" xfId="0" applyNumberFormat="1" applyFont="1" applyFill="1" applyBorder="1" applyAlignment="1">
      <alignment horizontal="center"/>
    </xf>
    <xf numFmtId="49" fontId="4" fillId="1" borderId="3" xfId="0" applyNumberFormat="1" applyFont="1" applyFill="1" applyBorder="1" applyAlignment="1">
      <alignment horizontal="center"/>
    </xf>
    <xf numFmtId="49" fontId="4" fillId="1" borderId="43" xfId="0" applyNumberFormat="1" applyFont="1" applyFill="1" applyBorder="1" applyAlignment="1">
      <alignment horizontal="center"/>
    </xf>
    <xf numFmtId="164" fontId="4" fillId="1" borderId="5" xfId="0" applyNumberFormat="1" applyFont="1" applyFill="1" applyBorder="1" applyAlignment="1">
      <alignment horizontal="center" vertical="center"/>
    </xf>
    <xf numFmtId="164" fontId="4" fillId="1" borderId="0" xfId="0" applyNumberFormat="1" applyFont="1" applyFill="1" applyBorder="1" applyAlignment="1">
      <alignment horizontal="center" vertical="center"/>
    </xf>
    <xf numFmtId="164" fontId="4" fillId="1" borderId="44" xfId="0" applyNumberFormat="1" applyFont="1" applyFill="1" applyBorder="1" applyAlignment="1">
      <alignment horizontal="center" vertical="center"/>
    </xf>
    <xf numFmtId="0" fontId="4" fillId="1" borderId="46" xfId="0" applyFont="1" applyFill="1" applyBorder="1" applyAlignment="1">
      <alignment horizontal="center"/>
    </xf>
    <xf numFmtId="0" fontId="4" fillId="1" borderId="39" xfId="0" applyFont="1" applyFill="1" applyBorder="1" applyAlignment="1">
      <alignment horizontal="center"/>
    </xf>
    <xf numFmtId="0" fontId="4" fillId="1" borderId="6" xfId="0" applyFont="1" applyFill="1" applyBorder="1" applyAlignment="1">
      <alignment horizontal="center"/>
    </xf>
    <xf numFmtId="0" fontId="4" fillId="1" borderId="8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  <xf numFmtId="2" fontId="10" fillId="1" borderId="5" xfId="0" applyNumberFormat="1" applyFont="1" applyFill="1" applyBorder="1" applyAlignment="1">
      <alignment horizontal="center"/>
    </xf>
    <xf numFmtId="2" fontId="10" fillId="1" borderId="0" xfId="0" applyNumberFormat="1" applyFont="1" applyFill="1" applyBorder="1" applyAlignment="1">
      <alignment horizontal="center"/>
    </xf>
    <xf numFmtId="2" fontId="10" fillId="1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164" fontId="11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left" shrinkToFit="1"/>
    </xf>
    <xf numFmtId="0" fontId="12" fillId="0" borderId="5" xfId="0" applyFont="1" applyFill="1" applyBorder="1" applyAlignment="1" applyProtection="1">
      <alignment horizontal="center"/>
      <protection locked="0"/>
    </xf>
    <xf numFmtId="2" fontId="10" fillId="1" borderId="2" xfId="0" applyNumberFormat="1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1390650</xdr:colOff>
          <xdr:row>4</xdr:row>
          <xdr:rowOff>85725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128"/>
  <sheetViews>
    <sheetView tabSelected="1" zoomScale="75" workbookViewId="0">
      <selection activeCell="A2" sqref="A2:Y2"/>
    </sheetView>
  </sheetViews>
  <sheetFormatPr defaultRowHeight="12.75" x14ac:dyDescent="0.2"/>
  <cols>
    <col min="1" max="1" width="34.140625" style="3" customWidth="1"/>
    <col min="2" max="3" width="12.7109375" style="3" customWidth="1"/>
    <col min="4" max="4" width="12.7109375" style="3" hidden="1" customWidth="1"/>
    <col min="5" max="6" width="12.7109375" style="3" customWidth="1"/>
    <col min="7" max="7" width="12.7109375" style="3" hidden="1" customWidth="1"/>
    <col min="8" max="9" width="12.7109375" style="3" customWidth="1"/>
    <col min="10" max="10" width="12.7109375" style="3" hidden="1" customWidth="1"/>
    <col min="11" max="12" width="12.7109375" style="3" customWidth="1"/>
    <col min="13" max="13" width="12.7109375" style="3" hidden="1" customWidth="1"/>
    <col min="14" max="15" width="12.7109375" style="3" customWidth="1"/>
    <col min="16" max="16" width="12.7109375" style="3" hidden="1" customWidth="1"/>
    <col min="17" max="18" width="12.7109375" style="3" customWidth="1"/>
    <col min="19" max="19" width="12.7109375" style="3" hidden="1" customWidth="1"/>
    <col min="20" max="21" width="12.7109375" style="3" customWidth="1"/>
    <col min="22" max="22" width="9.140625" style="3" hidden="1" customWidth="1"/>
    <col min="23" max="23" width="19.28515625" style="4" customWidth="1"/>
    <col min="24" max="24" width="12.5703125" style="3" customWidth="1"/>
    <col min="25" max="25" width="30.42578125" style="3" customWidth="1"/>
    <col min="26" max="26" width="9.140625" style="3"/>
    <col min="27" max="27" width="36" style="3" customWidth="1"/>
    <col min="28" max="79" width="10.7109375" style="3" hidden="1" customWidth="1"/>
    <col min="80" max="89" width="10.7109375" style="113" hidden="1" customWidth="1"/>
    <col min="90" max="105" width="10.7109375" style="3" hidden="1" customWidth="1"/>
    <col min="106" max="115" width="10.7109375" style="113" hidden="1" customWidth="1"/>
    <col min="116" max="129" width="10.7109375" style="3" hidden="1" customWidth="1"/>
    <col min="130" max="131" width="10.7109375" style="134" hidden="1" customWidth="1"/>
    <col min="132" max="139" width="10.7109375" style="3" hidden="1" customWidth="1"/>
    <col min="140" max="140" width="11.85546875" style="3" hidden="1" customWidth="1"/>
    <col min="141" max="141" width="11.5703125" style="3" hidden="1" customWidth="1"/>
    <col min="142" max="144" width="10.7109375" style="3" hidden="1" customWidth="1"/>
    <col min="145" max="146" width="11.85546875" style="3" hidden="1" customWidth="1"/>
    <col min="147" max="171" width="10.7109375" style="3" hidden="1" customWidth="1"/>
    <col min="172" max="173" width="10.7109375" style="3" customWidth="1"/>
    <col min="174" max="180" width="10.7109375" style="3" hidden="1" customWidth="1"/>
    <col min="181" max="198" width="0" style="3" hidden="1" customWidth="1"/>
    <col min="199" max="16384" width="9.140625" style="3"/>
  </cols>
  <sheetData>
    <row r="1" spans="1:253" ht="20.25" x14ac:dyDescent="0.3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53" ht="30" x14ac:dyDescent="0.4">
      <c r="A2" s="217" t="s">
        <v>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3" ht="26.25" x14ac:dyDescent="0.4">
      <c r="A3" s="226" t="s">
        <v>221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3" ht="18" x14ac:dyDescent="0.25">
      <c r="A4" s="218" t="s">
        <v>153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53" ht="13.5" thickBot="1" x14ac:dyDescent="0.25">
      <c r="AA5" s="3" t="s">
        <v>24</v>
      </c>
      <c r="BY5" s="1"/>
      <c r="CY5" s="1"/>
    </row>
    <row r="6" spans="1:253" ht="27" thickTop="1" x14ac:dyDescent="0.4">
      <c r="A6" s="161" t="s">
        <v>154</v>
      </c>
      <c r="B6" s="163"/>
      <c r="C6" s="161" t="s">
        <v>58</v>
      </c>
      <c r="D6" s="162"/>
      <c r="E6" s="162"/>
      <c r="F6" s="162"/>
      <c r="G6" s="162"/>
      <c r="H6" s="162"/>
      <c r="I6" s="162"/>
      <c r="J6" s="57"/>
      <c r="K6" s="161" t="s">
        <v>57</v>
      </c>
      <c r="L6" s="162"/>
      <c r="M6" s="162"/>
      <c r="N6" s="162"/>
      <c r="O6" s="162"/>
      <c r="P6" s="57"/>
      <c r="Q6" s="161" t="s">
        <v>56</v>
      </c>
      <c r="R6" s="162"/>
      <c r="S6" s="162"/>
      <c r="T6" s="163"/>
      <c r="U6" s="237" t="s">
        <v>59</v>
      </c>
      <c r="V6" s="238"/>
      <c r="W6" s="238"/>
      <c r="X6" s="239"/>
      <c r="Y6" s="146"/>
      <c r="AA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6"/>
      <c r="CM6" s="6"/>
      <c r="CN6" s="7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117"/>
      <c r="DC6" s="117"/>
      <c r="DD6" s="117"/>
      <c r="DE6" s="117"/>
      <c r="DF6" s="117"/>
      <c r="DG6" s="117"/>
      <c r="DH6" s="117"/>
      <c r="DI6" s="117"/>
      <c r="DJ6" s="117"/>
      <c r="EO6" s="234" t="s">
        <v>29</v>
      </c>
      <c r="EP6" s="234"/>
      <c r="EQ6" s="234"/>
      <c r="ER6" s="234"/>
      <c r="ES6" s="234"/>
    </row>
    <row r="7" spans="1:253" ht="21.75" thickBot="1" x14ac:dyDescent="0.35">
      <c r="A7" s="164"/>
      <c r="B7" s="166"/>
      <c r="C7" s="164"/>
      <c r="D7" s="165"/>
      <c r="E7" s="165"/>
      <c r="F7" s="165"/>
      <c r="G7" s="165"/>
      <c r="H7" s="165"/>
      <c r="I7" s="165"/>
      <c r="J7" s="58"/>
      <c r="K7" s="164"/>
      <c r="L7" s="165"/>
      <c r="M7" s="165"/>
      <c r="N7" s="165"/>
      <c r="O7" s="165"/>
      <c r="P7" s="58"/>
      <c r="Q7" s="164"/>
      <c r="R7" s="165"/>
      <c r="S7" s="165"/>
      <c r="T7" s="166"/>
      <c r="U7" s="242" t="s">
        <v>60</v>
      </c>
      <c r="V7" s="243"/>
      <c r="W7" s="243"/>
      <c r="X7" s="244"/>
      <c r="Y7" s="127"/>
      <c r="AA7" s="8"/>
      <c r="AB7" s="55" t="s">
        <v>66</v>
      </c>
      <c r="AC7" s="56" t="s">
        <v>67</v>
      </c>
      <c r="AD7" s="55" t="s">
        <v>68</v>
      </c>
      <c r="AE7" s="56" t="s">
        <v>69</v>
      </c>
      <c r="AF7" s="55" t="s">
        <v>70</v>
      </c>
      <c r="AG7" s="56" t="s">
        <v>71</v>
      </c>
      <c r="AH7" s="101" t="s">
        <v>72</v>
      </c>
      <c r="AI7" s="101" t="s">
        <v>73</v>
      </c>
      <c r="AJ7" s="55" t="s">
        <v>74</v>
      </c>
      <c r="AK7" s="56" t="s">
        <v>75</v>
      </c>
      <c r="AL7" s="55" t="s">
        <v>76</v>
      </c>
      <c r="AM7" s="55" t="s">
        <v>151</v>
      </c>
      <c r="AN7" s="56" t="s">
        <v>152</v>
      </c>
      <c r="AO7" s="55" t="s">
        <v>99</v>
      </c>
      <c r="AP7" s="56" t="s">
        <v>100</v>
      </c>
      <c r="AQ7" s="55" t="s">
        <v>101</v>
      </c>
      <c r="AR7" s="56" t="s">
        <v>102</v>
      </c>
      <c r="AS7" s="55" t="s">
        <v>103</v>
      </c>
      <c r="AT7" s="56" t="s">
        <v>104</v>
      </c>
      <c r="AU7" s="55" t="s">
        <v>105</v>
      </c>
      <c r="AV7" s="56" t="s">
        <v>106</v>
      </c>
      <c r="AW7" s="55" t="s">
        <v>107</v>
      </c>
      <c r="AX7" s="56" t="s">
        <v>108</v>
      </c>
      <c r="AY7" s="55" t="s">
        <v>109</v>
      </c>
      <c r="AZ7" s="55" t="s">
        <v>110</v>
      </c>
      <c r="BA7" s="56" t="s">
        <v>111</v>
      </c>
      <c r="BB7" s="55" t="s">
        <v>112</v>
      </c>
      <c r="BC7" s="56" t="s">
        <v>113</v>
      </c>
      <c r="BD7" s="102" t="s">
        <v>114</v>
      </c>
      <c r="BE7" s="56" t="s">
        <v>115</v>
      </c>
      <c r="BF7" s="55" t="s">
        <v>116</v>
      </c>
      <c r="BG7" s="56" t="s">
        <v>117</v>
      </c>
      <c r="BH7" s="55" t="s">
        <v>118</v>
      </c>
      <c r="BI7" s="56" t="s">
        <v>119</v>
      </c>
      <c r="BJ7" s="55" t="s">
        <v>120</v>
      </c>
      <c r="BK7" s="56" t="s">
        <v>121</v>
      </c>
      <c r="BL7" s="55" t="s">
        <v>122</v>
      </c>
      <c r="BM7" s="55" t="s">
        <v>123</v>
      </c>
      <c r="BN7" s="56" t="s">
        <v>124</v>
      </c>
      <c r="BO7" s="55" t="s">
        <v>125</v>
      </c>
      <c r="BP7" s="56" t="s">
        <v>126</v>
      </c>
      <c r="BQ7" s="55" t="s">
        <v>127</v>
      </c>
      <c r="BR7" s="56" t="s">
        <v>128</v>
      </c>
      <c r="BS7" s="55" t="s">
        <v>129</v>
      </c>
      <c r="BT7" s="56" t="s">
        <v>130</v>
      </c>
      <c r="BU7" s="55" t="s">
        <v>131</v>
      </c>
      <c r="BV7" s="56" t="s">
        <v>132</v>
      </c>
      <c r="BW7" s="55" t="s">
        <v>133</v>
      </c>
      <c r="BX7" s="55" t="s">
        <v>134</v>
      </c>
      <c r="BY7" s="55" t="s">
        <v>135</v>
      </c>
      <c r="BZ7" s="119" t="s">
        <v>136</v>
      </c>
      <c r="CA7" s="119" t="s">
        <v>137</v>
      </c>
      <c r="CB7" s="120" t="s">
        <v>138</v>
      </c>
      <c r="CC7" s="120" t="s">
        <v>139</v>
      </c>
      <c r="CD7" s="120" t="s">
        <v>140</v>
      </c>
      <c r="CE7" s="120" t="s">
        <v>141</v>
      </c>
      <c r="CF7" s="120" t="s">
        <v>142</v>
      </c>
      <c r="CG7" s="120" t="s">
        <v>143</v>
      </c>
      <c r="CH7" s="120" t="s">
        <v>144</v>
      </c>
      <c r="CI7" s="120" t="s">
        <v>145</v>
      </c>
      <c r="CJ7" s="120" t="s">
        <v>146</v>
      </c>
      <c r="CK7" s="120" t="s">
        <v>147</v>
      </c>
      <c r="CL7" s="120" t="s">
        <v>148</v>
      </c>
      <c r="CM7" s="120" t="s">
        <v>149</v>
      </c>
      <c r="CN7" s="121" t="s">
        <v>150</v>
      </c>
      <c r="CO7" s="55" t="s">
        <v>155</v>
      </c>
      <c r="CP7" s="56" t="s">
        <v>156</v>
      </c>
      <c r="CQ7" s="55" t="s">
        <v>157</v>
      </c>
      <c r="CR7" s="56" t="s">
        <v>158</v>
      </c>
      <c r="CS7" s="55" t="s">
        <v>159</v>
      </c>
      <c r="CT7" s="56" t="s">
        <v>160</v>
      </c>
      <c r="CU7" s="55" t="s">
        <v>161</v>
      </c>
      <c r="CV7" s="56" t="s">
        <v>162</v>
      </c>
      <c r="CW7" s="55" t="s">
        <v>163</v>
      </c>
      <c r="CX7" s="55" t="s">
        <v>164</v>
      </c>
      <c r="CY7" s="55" t="s">
        <v>165</v>
      </c>
      <c r="CZ7" s="119" t="s">
        <v>166</v>
      </c>
      <c r="DA7" s="119" t="s">
        <v>167</v>
      </c>
      <c r="DB7" s="120" t="s">
        <v>168</v>
      </c>
      <c r="DC7" s="120" t="s">
        <v>169</v>
      </c>
      <c r="DD7" s="120" t="s">
        <v>170</v>
      </c>
      <c r="DE7" s="120" t="s">
        <v>171</v>
      </c>
      <c r="DF7" s="120" t="s">
        <v>172</v>
      </c>
      <c r="DG7" s="120" t="s">
        <v>173</v>
      </c>
      <c r="DH7" s="120" t="s">
        <v>174</v>
      </c>
      <c r="DI7" s="120" t="s">
        <v>175</v>
      </c>
      <c r="DJ7" s="120" t="s">
        <v>176</v>
      </c>
      <c r="DK7" s="120" t="s">
        <v>177</v>
      </c>
      <c r="DL7" s="120" t="s">
        <v>178</v>
      </c>
      <c r="DM7" s="120" t="s">
        <v>179</v>
      </c>
      <c r="DN7" s="121" t="s">
        <v>180</v>
      </c>
      <c r="DO7" s="121" t="s">
        <v>181</v>
      </c>
      <c r="DP7" s="121" t="s">
        <v>182</v>
      </c>
      <c r="DQ7" s="121" t="s">
        <v>183</v>
      </c>
      <c r="DR7" s="121" t="s">
        <v>184</v>
      </c>
      <c r="DS7" s="121" t="s">
        <v>185</v>
      </c>
      <c r="DT7" s="121" t="s">
        <v>186</v>
      </c>
      <c r="DU7" s="121" t="s">
        <v>187</v>
      </c>
      <c r="DV7" s="121" t="s">
        <v>188</v>
      </c>
      <c r="DW7" s="121" t="s">
        <v>189</v>
      </c>
      <c r="DX7" s="121" t="s">
        <v>190</v>
      </c>
      <c r="DY7" s="121" t="s">
        <v>191</v>
      </c>
      <c r="DZ7" s="135" t="s">
        <v>192</v>
      </c>
      <c r="EA7" s="135" t="s">
        <v>208</v>
      </c>
      <c r="EB7" s="121" t="s">
        <v>193</v>
      </c>
      <c r="EC7" s="121" t="s">
        <v>194</v>
      </c>
      <c r="ED7" s="121" t="s">
        <v>195</v>
      </c>
      <c r="EE7" s="121" t="s">
        <v>196</v>
      </c>
      <c r="EF7" s="121" t="s">
        <v>197</v>
      </c>
      <c r="EG7" s="121" t="s">
        <v>198</v>
      </c>
      <c r="EH7" s="121" t="s">
        <v>199</v>
      </c>
      <c r="EI7" s="121" t="s">
        <v>200</v>
      </c>
      <c r="EJ7" s="121" t="s">
        <v>201</v>
      </c>
      <c r="EK7" s="121" t="s">
        <v>202</v>
      </c>
      <c r="EL7" s="121" t="s">
        <v>203</v>
      </c>
      <c r="EM7" s="121" t="s">
        <v>204</v>
      </c>
      <c r="EN7" s="121" t="s">
        <v>205</v>
      </c>
      <c r="EO7" s="121" t="s">
        <v>206</v>
      </c>
      <c r="EP7" s="121"/>
      <c r="EQ7" s="121" t="s">
        <v>209</v>
      </c>
      <c r="ER7" s="121" t="s">
        <v>210</v>
      </c>
      <c r="ES7" s="121" t="s">
        <v>211</v>
      </c>
      <c r="ET7" s="121" t="s">
        <v>212</v>
      </c>
      <c r="EU7" s="121" t="s">
        <v>213</v>
      </c>
      <c r="EV7" s="121" t="s">
        <v>214</v>
      </c>
      <c r="EW7" s="121" t="s">
        <v>215</v>
      </c>
      <c r="EX7" s="121" t="s">
        <v>216</v>
      </c>
      <c r="EY7" s="121" t="s">
        <v>217</v>
      </c>
      <c r="EZ7" s="121" t="s">
        <v>222</v>
      </c>
      <c r="FA7" s="121" t="s">
        <v>223</v>
      </c>
      <c r="FB7" s="121" t="s">
        <v>224</v>
      </c>
      <c r="FC7" s="121" t="s">
        <v>225</v>
      </c>
      <c r="FD7" s="121" t="s">
        <v>226</v>
      </c>
      <c r="FE7" s="121" t="s">
        <v>227</v>
      </c>
      <c r="FF7" s="121" t="s">
        <v>228</v>
      </c>
      <c r="FG7" s="121" t="s">
        <v>229</v>
      </c>
      <c r="FH7" s="121" t="s">
        <v>230</v>
      </c>
      <c r="FI7" s="121" t="s">
        <v>231</v>
      </c>
      <c r="FJ7" s="121" t="s">
        <v>232</v>
      </c>
      <c r="FK7" s="121" t="s">
        <v>233</v>
      </c>
      <c r="FL7" s="121" t="s">
        <v>234</v>
      </c>
      <c r="FM7" s="121" t="s">
        <v>235</v>
      </c>
      <c r="FN7" s="121" t="s">
        <v>236</v>
      </c>
      <c r="FO7" s="121" t="s">
        <v>237</v>
      </c>
      <c r="FP7" s="121" t="s">
        <v>238</v>
      </c>
      <c r="FQ7" s="121"/>
      <c r="FR7" s="121" t="s">
        <v>239</v>
      </c>
      <c r="FS7" s="121" t="s">
        <v>240</v>
      </c>
      <c r="FT7" s="121" t="s">
        <v>241</v>
      </c>
      <c r="FU7" s="121" t="s">
        <v>242</v>
      </c>
      <c r="FV7" s="121" t="s">
        <v>243</v>
      </c>
      <c r="FW7" s="121" t="s">
        <v>244</v>
      </c>
      <c r="FX7" s="121" t="s">
        <v>245</v>
      </c>
      <c r="FY7" s="121" t="s">
        <v>246</v>
      </c>
      <c r="FZ7" s="121" t="s">
        <v>247</v>
      </c>
      <c r="GA7" s="121" t="s">
        <v>248</v>
      </c>
      <c r="GB7" s="121" t="s">
        <v>249</v>
      </c>
      <c r="GC7" s="121" t="s">
        <v>250</v>
      </c>
      <c r="GD7" s="121" t="s">
        <v>251</v>
      </c>
      <c r="GE7" s="121" t="s">
        <v>252</v>
      </c>
      <c r="GF7" s="121" t="s">
        <v>253</v>
      </c>
      <c r="GG7" s="121" t="s">
        <v>254</v>
      </c>
      <c r="GH7" s="121" t="s">
        <v>255</v>
      </c>
      <c r="GI7" s="121" t="s">
        <v>256</v>
      </c>
      <c r="GJ7" s="121" t="s">
        <v>257</v>
      </c>
      <c r="GK7" s="121" t="s">
        <v>258</v>
      </c>
      <c r="GL7" s="121" t="s">
        <v>259</v>
      </c>
      <c r="GM7" s="121" t="s">
        <v>260</v>
      </c>
      <c r="GN7" s="121" t="s">
        <v>261</v>
      </c>
      <c r="GO7" s="121" t="s">
        <v>262</v>
      </c>
      <c r="GP7" s="121" t="s">
        <v>263</v>
      </c>
      <c r="GQ7" s="121"/>
      <c r="GR7" s="147" t="s">
        <v>264</v>
      </c>
      <c r="GS7" s="147" t="s">
        <v>265</v>
      </c>
      <c r="GT7" s="147" t="s">
        <v>266</v>
      </c>
      <c r="GU7" s="147" t="s">
        <v>267</v>
      </c>
      <c r="GV7" s="147" t="s">
        <v>268</v>
      </c>
      <c r="GW7" s="147" t="s">
        <v>269</v>
      </c>
      <c r="GX7" s="147" t="s">
        <v>270</v>
      </c>
      <c r="GY7" s="147" t="s">
        <v>271</v>
      </c>
      <c r="GZ7" s="147" t="s">
        <v>272</v>
      </c>
      <c r="HA7" s="147" t="s">
        <v>273</v>
      </c>
      <c r="HB7" s="148" t="s">
        <v>274</v>
      </c>
      <c r="HC7" s="148" t="s">
        <v>275</v>
      </c>
      <c r="HD7" s="148" t="s">
        <v>276</v>
      </c>
      <c r="HE7" s="148" t="s">
        <v>277</v>
      </c>
      <c r="HF7" s="148" t="s">
        <v>278</v>
      </c>
      <c r="HG7" s="148" t="s">
        <v>279</v>
      </c>
      <c r="HH7" s="148" t="s">
        <v>280</v>
      </c>
      <c r="HI7" s="148" t="s">
        <v>281</v>
      </c>
      <c r="HJ7" s="148" t="s">
        <v>282</v>
      </c>
      <c r="HK7" s="148" t="s">
        <v>283</v>
      </c>
      <c r="HL7" s="148" t="s">
        <v>284</v>
      </c>
      <c r="HM7" s="148" t="s">
        <v>285</v>
      </c>
      <c r="HN7" s="148" t="s">
        <v>286</v>
      </c>
      <c r="HO7" s="148" t="s">
        <v>287</v>
      </c>
      <c r="HP7" s="148" t="s">
        <v>288</v>
      </c>
      <c r="HQ7" s="148" t="s">
        <v>289</v>
      </c>
      <c r="HR7" s="148" t="s">
        <v>290</v>
      </c>
      <c r="HS7" s="148"/>
      <c r="HT7" s="148" t="s">
        <v>291</v>
      </c>
      <c r="HU7" s="148" t="s">
        <v>292</v>
      </c>
      <c r="HV7" s="148" t="s">
        <v>293</v>
      </c>
      <c r="HW7" s="148" t="s">
        <v>294</v>
      </c>
      <c r="HX7" s="148" t="s">
        <v>295</v>
      </c>
      <c r="HY7" s="148" t="s">
        <v>296</v>
      </c>
      <c r="HZ7" s="148" t="s">
        <v>297</v>
      </c>
      <c r="IA7" s="148" t="s">
        <v>298</v>
      </c>
      <c r="IB7" s="148" t="s">
        <v>299</v>
      </c>
      <c r="IC7" s="148" t="s">
        <v>300</v>
      </c>
      <c r="ID7" s="148" t="s">
        <v>301</v>
      </c>
      <c r="IE7" s="148" t="s">
        <v>302</v>
      </c>
      <c r="IF7" s="148" t="s">
        <v>303</v>
      </c>
      <c r="IG7" s="148" t="s">
        <v>304</v>
      </c>
      <c r="IH7" s="148" t="s">
        <v>305</v>
      </c>
      <c r="II7" s="148" t="s">
        <v>306</v>
      </c>
      <c r="IJ7" s="148" t="s">
        <v>307</v>
      </c>
      <c r="IK7" s="148" t="s">
        <v>308</v>
      </c>
      <c r="IL7" s="148" t="s">
        <v>309</v>
      </c>
      <c r="IM7" s="148" t="s">
        <v>310</v>
      </c>
      <c r="IN7" s="148" t="s">
        <v>311</v>
      </c>
      <c r="IO7" s="148" t="s">
        <v>312</v>
      </c>
      <c r="IP7" s="148" t="s">
        <v>313</v>
      </c>
      <c r="IQ7" s="148" t="s">
        <v>314</v>
      </c>
      <c r="IR7" s="148" t="s">
        <v>315</v>
      </c>
      <c r="IS7" s="148" t="s">
        <v>316</v>
      </c>
    </row>
    <row r="8" spans="1:253" ht="36" thickTop="1" thickBot="1" x14ac:dyDescent="0.35">
      <c r="A8" s="155"/>
      <c r="B8" s="167"/>
      <c r="C8" s="155"/>
      <c r="D8" s="156"/>
      <c r="E8" s="156"/>
      <c r="F8" s="156"/>
      <c r="G8" s="156"/>
      <c r="H8" s="156"/>
      <c r="I8" s="156"/>
      <c r="J8" s="80"/>
      <c r="K8" s="155"/>
      <c r="L8" s="156"/>
      <c r="M8" s="156"/>
      <c r="N8" s="156"/>
      <c r="O8" s="156"/>
      <c r="P8" s="80"/>
      <c r="Q8" s="155"/>
      <c r="R8" s="156"/>
      <c r="S8" s="156"/>
      <c r="T8" s="167"/>
      <c r="U8" s="249" t="s">
        <v>62</v>
      </c>
      <c r="V8" s="250"/>
      <c r="W8" s="251"/>
      <c r="X8" s="69" t="s">
        <v>218</v>
      </c>
      <c r="Y8" s="149" t="e">
        <f>LOOKUP(Y6,AB7:IS7,AB8:IS8)</f>
        <v>#N/A</v>
      </c>
      <c r="AA8" s="10" t="s">
        <v>27</v>
      </c>
      <c r="AB8" s="115">
        <v>38547</v>
      </c>
      <c r="AC8" s="115">
        <f>AB8+14</f>
        <v>38561</v>
      </c>
      <c r="AD8" s="115">
        <f t="shared" ref="AD8:AH19" si="0">AC8+14</f>
        <v>38575</v>
      </c>
      <c r="AE8" s="115">
        <f t="shared" si="0"/>
        <v>38589</v>
      </c>
      <c r="AF8" s="115">
        <f t="shared" si="0"/>
        <v>38603</v>
      </c>
      <c r="AG8" s="115">
        <f t="shared" si="0"/>
        <v>38617</v>
      </c>
      <c r="AH8" s="115">
        <f t="shared" si="0"/>
        <v>38631</v>
      </c>
      <c r="AI8" s="115">
        <f t="shared" ref="AI8:BA8" si="1">AH8+14</f>
        <v>38645</v>
      </c>
      <c r="AJ8" s="115">
        <f t="shared" si="1"/>
        <v>38659</v>
      </c>
      <c r="AK8" s="115">
        <f t="shared" si="1"/>
        <v>38673</v>
      </c>
      <c r="AL8" s="115">
        <f t="shared" si="1"/>
        <v>38687</v>
      </c>
      <c r="AM8" s="115">
        <f t="shared" si="1"/>
        <v>38701</v>
      </c>
      <c r="AN8" s="115">
        <f t="shared" si="1"/>
        <v>38715</v>
      </c>
      <c r="AO8" s="115">
        <f t="shared" si="1"/>
        <v>38729</v>
      </c>
      <c r="AP8" s="115">
        <f t="shared" si="1"/>
        <v>38743</v>
      </c>
      <c r="AQ8" s="115">
        <f t="shared" si="1"/>
        <v>38757</v>
      </c>
      <c r="AR8" s="115">
        <f t="shared" si="1"/>
        <v>38771</v>
      </c>
      <c r="AS8" s="115">
        <f t="shared" si="1"/>
        <v>38785</v>
      </c>
      <c r="AT8" s="115">
        <f t="shared" si="1"/>
        <v>38799</v>
      </c>
      <c r="AU8" s="115">
        <f t="shared" si="1"/>
        <v>38813</v>
      </c>
      <c r="AV8" s="115">
        <f t="shared" si="1"/>
        <v>38827</v>
      </c>
      <c r="AW8" s="115">
        <f t="shared" si="1"/>
        <v>38841</v>
      </c>
      <c r="AX8" s="115">
        <f t="shared" si="1"/>
        <v>38855</v>
      </c>
      <c r="AY8" s="115">
        <f t="shared" si="1"/>
        <v>38869</v>
      </c>
      <c r="AZ8" s="115">
        <f t="shared" si="1"/>
        <v>38883</v>
      </c>
      <c r="BA8" s="115">
        <f t="shared" si="1"/>
        <v>38897</v>
      </c>
      <c r="BB8" s="115">
        <v>38911</v>
      </c>
      <c r="BC8" s="115">
        <f t="shared" ref="BC8:CA8" si="2">BB8+14</f>
        <v>38925</v>
      </c>
      <c r="BD8" s="115">
        <f t="shared" si="2"/>
        <v>38939</v>
      </c>
      <c r="BE8" s="115">
        <f t="shared" si="2"/>
        <v>38953</v>
      </c>
      <c r="BF8" s="115">
        <f t="shared" si="2"/>
        <v>38967</v>
      </c>
      <c r="BG8" s="115">
        <f t="shared" si="2"/>
        <v>38981</v>
      </c>
      <c r="BH8" s="115">
        <f t="shared" si="2"/>
        <v>38995</v>
      </c>
      <c r="BI8" s="115">
        <f t="shared" si="2"/>
        <v>39009</v>
      </c>
      <c r="BJ8" s="115">
        <f t="shared" si="2"/>
        <v>39023</v>
      </c>
      <c r="BK8" s="115">
        <f t="shared" si="2"/>
        <v>39037</v>
      </c>
      <c r="BL8" s="115">
        <f t="shared" si="2"/>
        <v>39051</v>
      </c>
      <c r="BM8" s="115">
        <f t="shared" si="2"/>
        <v>39065</v>
      </c>
      <c r="BN8" s="115">
        <f t="shared" si="2"/>
        <v>39079</v>
      </c>
      <c r="BO8" s="115">
        <f t="shared" si="2"/>
        <v>39093</v>
      </c>
      <c r="BP8" s="115">
        <f t="shared" si="2"/>
        <v>39107</v>
      </c>
      <c r="BQ8" s="115">
        <f t="shared" si="2"/>
        <v>39121</v>
      </c>
      <c r="BR8" s="115">
        <f t="shared" si="2"/>
        <v>39135</v>
      </c>
      <c r="BS8" s="115">
        <f t="shared" si="2"/>
        <v>39149</v>
      </c>
      <c r="BT8" s="115">
        <f t="shared" si="2"/>
        <v>39163</v>
      </c>
      <c r="BU8" s="115">
        <f t="shared" si="2"/>
        <v>39177</v>
      </c>
      <c r="BV8" s="115">
        <f t="shared" si="2"/>
        <v>39191</v>
      </c>
      <c r="BW8" s="115">
        <f t="shared" si="2"/>
        <v>39205</v>
      </c>
      <c r="BX8" s="115">
        <f t="shared" si="2"/>
        <v>39219</v>
      </c>
      <c r="BY8" s="115">
        <f t="shared" si="2"/>
        <v>39233</v>
      </c>
      <c r="BZ8" s="116">
        <f t="shared" si="2"/>
        <v>39247</v>
      </c>
      <c r="CA8" s="116">
        <f t="shared" si="2"/>
        <v>39261</v>
      </c>
      <c r="CB8" s="116">
        <f t="shared" ref="CB8:CQ8" si="3">CA8+14</f>
        <v>39275</v>
      </c>
      <c r="CC8" s="116">
        <f t="shared" si="3"/>
        <v>39289</v>
      </c>
      <c r="CD8" s="116">
        <f t="shared" si="3"/>
        <v>39303</v>
      </c>
      <c r="CE8" s="116">
        <f t="shared" si="3"/>
        <v>39317</v>
      </c>
      <c r="CF8" s="116">
        <f t="shared" si="3"/>
        <v>39331</v>
      </c>
      <c r="CG8" s="116">
        <f t="shared" si="3"/>
        <v>39345</v>
      </c>
      <c r="CH8" s="116">
        <f t="shared" si="3"/>
        <v>39359</v>
      </c>
      <c r="CI8" s="116">
        <f t="shared" si="3"/>
        <v>39373</v>
      </c>
      <c r="CJ8" s="116">
        <f t="shared" si="3"/>
        <v>39387</v>
      </c>
      <c r="CK8" s="116">
        <f t="shared" si="3"/>
        <v>39401</v>
      </c>
      <c r="CL8" s="116">
        <f t="shared" si="3"/>
        <v>39415</v>
      </c>
      <c r="CM8" s="116">
        <f t="shared" si="3"/>
        <v>39429</v>
      </c>
      <c r="CN8" s="116">
        <f t="shared" si="3"/>
        <v>39443</v>
      </c>
      <c r="CO8" s="115">
        <f t="shared" si="3"/>
        <v>39457</v>
      </c>
      <c r="CP8" s="115">
        <f t="shared" si="3"/>
        <v>39471</v>
      </c>
      <c r="CQ8" s="115">
        <f t="shared" si="3"/>
        <v>39485</v>
      </c>
      <c r="CR8" s="115">
        <f t="shared" ref="CR8:DN8" si="4">CQ8+14</f>
        <v>39499</v>
      </c>
      <c r="CS8" s="115">
        <f t="shared" si="4"/>
        <v>39513</v>
      </c>
      <c r="CT8" s="115">
        <f t="shared" si="4"/>
        <v>39527</v>
      </c>
      <c r="CU8" s="115">
        <f t="shared" si="4"/>
        <v>39541</v>
      </c>
      <c r="CV8" s="115">
        <f t="shared" si="4"/>
        <v>39555</v>
      </c>
      <c r="CW8" s="115">
        <f t="shared" si="4"/>
        <v>39569</v>
      </c>
      <c r="CX8" s="115">
        <f t="shared" si="4"/>
        <v>39583</v>
      </c>
      <c r="CY8" s="115">
        <f t="shared" si="4"/>
        <v>39597</v>
      </c>
      <c r="CZ8" s="116">
        <f t="shared" si="4"/>
        <v>39611</v>
      </c>
      <c r="DA8" s="116">
        <f t="shared" si="4"/>
        <v>39625</v>
      </c>
      <c r="DB8" s="116">
        <f t="shared" si="4"/>
        <v>39639</v>
      </c>
      <c r="DC8" s="116">
        <f t="shared" si="4"/>
        <v>39653</v>
      </c>
      <c r="DD8" s="116">
        <f t="shared" si="4"/>
        <v>39667</v>
      </c>
      <c r="DE8" s="116">
        <f t="shared" si="4"/>
        <v>39681</v>
      </c>
      <c r="DF8" s="116">
        <f t="shared" si="4"/>
        <v>39695</v>
      </c>
      <c r="DG8" s="116">
        <f t="shared" si="4"/>
        <v>39709</v>
      </c>
      <c r="DH8" s="116">
        <f t="shared" si="4"/>
        <v>39723</v>
      </c>
      <c r="DI8" s="116">
        <f t="shared" si="4"/>
        <v>39737</v>
      </c>
      <c r="DJ8" s="116">
        <f t="shared" si="4"/>
        <v>39751</v>
      </c>
      <c r="DK8" s="116">
        <f t="shared" si="4"/>
        <v>39765</v>
      </c>
      <c r="DL8" s="116">
        <f t="shared" si="4"/>
        <v>39779</v>
      </c>
      <c r="DM8" s="116">
        <f t="shared" si="4"/>
        <v>39793</v>
      </c>
      <c r="DN8" s="116">
        <f t="shared" si="4"/>
        <v>39807</v>
      </c>
      <c r="DO8" s="116">
        <f t="shared" ref="DO8:EA8" si="5">DN8+14</f>
        <v>39821</v>
      </c>
      <c r="DP8" s="116">
        <f t="shared" si="5"/>
        <v>39835</v>
      </c>
      <c r="DQ8" s="116">
        <f t="shared" si="5"/>
        <v>39849</v>
      </c>
      <c r="DR8" s="116">
        <f t="shared" si="5"/>
        <v>39863</v>
      </c>
      <c r="DS8" s="116">
        <f t="shared" si="5"/>
        <v>39877</v>
      </c>
      <c r="DT8" s="116">
        <f t="shared" si="5"/>
        <v>39891</v>
      </c>
      <c r="DU8" s="116">
        <f t="shared" si="5"/>
        <v>39905</v>
      </c>
      <c r="DV8" s="116">
        <f t="shared" si="5"/>
        <v>39919</v>
      </c>
      <c r="DW8" s="116">
        <f t="shared" si="5"/>
        <v>39933</v>
      </c>
      <c r="DX8" s="116">
        <f t="shared" si="5"/>
        <v>39947</v>
      </c>
      <c r="DY8" s="116">
        <f t="shared" si="5"/>
        <v>39961</v>
      </c>
      <c r="DZ8" s="136">
        <f t="shared" si="5"/>
        <v>39975</v>
      </c>
      <c r="EA8" s="136">
        <f t="shared" si="5"/>
        <v>39989</v>
      </c>
      <c r="EB8" s="116">
        <v>39991</v>
      </c>
      <c r="EC8" s="116">
        <f>EB8+14</f>
        <v>40005</v>
      </c>
      <c r="ED8" s="116">
        <f>EC8+14</f>
        <v>40019</v>
      </c>
      <c r="EE8" s="116">
        <f>ED8+14</f>
        <v>40033</v>
      </c>
      <c r="EF8" s="116">
        <f t="shared" ref="DP8:EY15" si="6">EE8+14</f>
        <v>40047</v>
      </c>
      <c r="EG8" s="116">
        <f t="shared" si="6"/>
        <v>40061</v>
      </c>
      <c r="EH8" s="116">
        <f t="shared" si="6"/>
        <v>40075</v>
      </c>
      <c r="EI8" s="116">
        <f t="shared" si="6"/>
        <v>40089</v>
      </c>
      <c r="EJ8" s="116">
        <f t="shared" si="6"/>
        <v>40103</v>
      </c>
      <c r="EK8" s="116">
        <f t="shared" si="6"/>
        <v>40117</v>
      </c>
      <c r="EL8" s="116">
        <f t="shared" si="6"/>
        <v>40131</v>
      </c>
      <c r="EM8" s="116">
        <f t="shared" si="6"/>
        <v>40145</v>
      </c>
      <c r="EN8" s="116">
        <f t="shared" si="6"/>
        <v>40159</v>
      </c>
      <c r="EO8" s="116">
        <f t="shared" si="6"/>
        <v>40173</v>
      </c>
      <c r="EP8" s="116"/>
      <c r="EQ8" s="116">
        <f t="shared" ref="EQ8:EQ21" si="7">EO8+14</f>
        <v>40187</v>
      </c>
      <c r="ER8" s="116">
        <f t="shared" si="6"/>
        <v>40201</v>
      </c>
      <c r="ES8" s="116">
        <f t="shared" si="6"/>
        <v>40215</v>
      </c>
      <c r="ET8" s="116">
        <f t="shared" si="6"/>
        <v>40229</v>
      </c>
      <c r="EU8" s="116">
        <f t="shared" si="6"/>
        <v>40243</v>
      </c>
      <c r="EV8" s="116">
        <f t="shared" si="6"/>
        <v>40257</v>
      </c>
      <c r="EW8" s="116">
        <f t="shared" si="6"/>
        <v>40271</v>
      </c>
      <c r="EX8" s="116">
        <f t="shared" si="6"/>
        <v>40285</v>
      </c>
      <c r="EY8" s="116">
        <f t="shared" si="6"/>
        <v>40299</v>
      </c>
      <c r="EZ8" s="116">
        <f t="shared" ref="EZ8:FX8" si="8">EY8+14</f>
        <v>40313</v>
      </c>
      <c r="FA8" s="116">
        <f t="shared" si="8"/>
        <v>40327</v>
      </c>
      <c r="FB8" s="116">
        <f t="shared" si="8"/>
        <v>40341</v>
      </c>
      <c r="FC8" s="116">
        <f t="shared" si="8"/>
        <v>40355</v>
      </c>
      <c r="FD8" s="116">
        <f t="shared" si="8"/>
        <v>40369</v>
      </c>
      <c r="FE8" s="116">
        <f t="shared" si="8"/>
        <v>40383</v>
      </c>
      <c r="FF8" s="116">
        <f t="shared" si="8"/>
        <v>40397</v>
      </c>
      <c r="FG8" s="116">
        <f t="shared" si="8"/>
        <v>40411</v>
      </c>
      <c r="FH8" s="116">
        <f t="shared" si="8"/>
        <v>40425</v>
      </c>
      <c r="FI8" s="116">
        <f t="shared" si="8"/>
        <v>40439</v>
      </c>
      <c r="FJ8" s="116">
        <f t="shared" si="8"/>
        <v>40453</v>
      </c>
      <c r="FK8" s="116">
        <f t="shared" si="8"/>
        <v>40467</v>
      </c>
      <c r="FL8" s="116">
        <f t="shared" si="8"/>
        <v>40481</v>
      </c>
      <c r="FM8" s="116">
        <f t="shared" si="8"/>
        <v>40495</v>
      </c>
      <c r="FN8" s="116">
        <f t="shared" si="8"/>
        <v>40509</v>
      </c>
      <c r="FO8" s="116">
        <f t="shared" si="8"/>
        <v>40523</v>
      </c>
      <c r="FP8" s="116">
        <f t="shared" si="8"/>
        <v>40537</v>
      </c>
      <c r="FQ8" s="116"/>
      <c r="FR8" s="116">
        <f t="shared" ref="FR8:FR21" si="9">FP8+14</f>
        <v>40551</v>
      </c>
      <c r="FS8" s="116">
        <f t="shared" si="8"/>
        <v>40565</v>
      </c>
      <c r="FT8" s="116">
        <f t="shared" si="8"/>
        <v>40579</v>
      </c>
      <c r="FU8" s="116">
        <f t="shared" si="8"/>
        <v>40593</v>
      </c>
      <c r="FV8" s="116">
        <f t="shared" si="8"/>
        <v>40607</v>
      </c>
      <c r="FW8" s="116">
        <f t="shared" si="8"/>
        <v>40621</v>
      </c>
      <c r="FX8" s="116">
        <f t="shared" si="8"/>
        <v>40635</v>
      </c>
      <c r="FY8" s="116">
        <f t="shared" ref="FY8:FY21" si="10">FX8+14</f>
        <v>40649</v>
      </c>
      <c r="FZ8" s="116">
        <f t="shared" ref="FZ8:FZ21" si="11">FY8+14</f>
        <v>40663</v>
      </c>
      <c r="GA8" s="116">
        <f t="shared" ref="GA8:GA21" si="12">FZ8+14</f>
        <v>40677</v>
      </c>
      <c r="GB8" s="116">
        <f t="shared" ref="GB8:GB21" si="13">GA8+14</f>
        <v>40691</v>
      </c>
      <c r="GC8" s="116">
        <f t="shared" ref="GC8:GC21" si="14">GB8+14</f>
        <v>40705</v>
      </c>
      <c r="GD8" s="116">
        <f t="shared" ref="GD8:GD21" si="15">GC8+14</f>
        <v>40719</v>
      </c>
      <c r="GE8" s="116">
        <f t="shared" ref="GE8:GE21" si="16">GD8+14</f>
        <v>40733</v>
      </c>
      <c r="GF8" s="116">
        <f t="shared" ref="GF8:GF21" si="17">GE8+14</f>
        <v>40747</v>
      </c>
      <c r="GG8" s="116">
        <f t="shared" ref="GG8:GG21" si="18">GF8+14</f>
        <v>40761</v>
      </c>
      <c r="GH8" s="116">
        <f t="shared" ref="GH8:GH21" si="19">GG8+14</f>
        <v>40775</v>
      </c>
      <c r="GI8" s="116">
        <f t="shared" ref="GI8:GI21" si="20">GH8+14</f>
        <v>40789</v>
      </c>
      <c r="GJ8" s="116">
        <f t="shared" ref="GJ8:GJ21" si="21">GI8+14</f>
        <v>40803</v>
      </c>
      <c r="GK8" s="116">
        <f t="shared" ref="GK8:GK21" si="22">GJ8+14</f>
        <v>40817</v>
      </c>
      <c r="GL8" s="116">
        <f t="shared" ref="GL8:GL21" si="23">GK8+14</f>
        <v>40831</v>
      </c>
      <c r="GM8" s="116">
        <f t="shared" ref="GM8:GM21" si="24">GL8+14</f>
        <v>40845</v>
      </c>
      <c r="GN8" s="116">
        <f t="shared" ref="GN8:GN21" si="25">GM8+14</f>
        <v>40859</v>
      </c>
      <c r="GO8" s="116">
        <f t="shared" ref="GO8:GO21" si="26">GN8+14</f>
        <v>40873</v>
      </c>
      <c r="GP8" s="116">
        <f t="shared" ref="GP8:GP21" si="27">GO8+14</f>
        <v>40887</v>
      </c>
      <c r="GQ8" s="116"/>
      <c r="GR8" s="116">
        <f t="shared" ref="GR8:GR21" si="28">GP8+14</f>
        <v>40901</v>
      </c>
      <c r="GS8" s="116">
        <f t="shared" ref="GS8:GS21" si="29">GR8+14</f>
        <v>40915</v>
      </c>
      <c r="GT8" s="116">
        <f t="shared" ref="GT8:GT21" si="30">GS8+14</f>
        <v>40929</v>
      </c>
      <c r="GU8" s="116">
        <f t="shared" ref="GU8:GU21" si="31">GT8+14</f>
        <v>40943</v>
      </c>
      <c r="GV8" s="116">
        <f t="shared" ref="GV8:GV21" si="32">GU8+14</f>
        <v>40957</v>
      </c>
      <c r="GW8" s="116">
        <f t="shared" ref="GW8:GW21" si="33">GV8+14</f>
        <v>40971</v>
      </c>
      <c r="GX8" s="116">
        <f t="shared" ref="GX8:GX21" si="34">GW8+14</f>
        <v>40985</v>
      </c>
      <c r="GY8" s="116">
        <f t="shared" ref="GY8:GY21" si="35">GX8+14</f>
        <v>40999</v>
      </c>
      <c r="GZ8" s="116">
        <f t="shared" ref="GZ8:GZ21" si="36">GY8+14</f>
        <v>41013</v>
      </c>
      <c r="HA8" s="116">
        <f t="shared" ref="HA8:HA21" si="37">GZ8+14</f>
        <v>41027</v>
      </c>
      <c r="HB8" s="116">
        <f t="shared" ref="HB8:HB21" si="38">HA8+14</f>
        <v>41041</v>
      </c>
      <c r="HC8" s="116">
        <f t="shared" ref="HC8:HC21" si="39">HB8+14</f>
        <v>41055</v>
      </c>
      <c r="HD8" s="116">
        <f t="shared" ref="HD8:HD21" si="40">HC8+14</f>
        <v>41069</v>
      </c>
      <c r="HE8" s="116">
        <f t="shared" ref="HE8:HE21" si="41">HD8+14</f>
        <v>41083</v>
      </c>
      <c r="HF8" s="116">
        <f t="shared" ref="HF8:HF21" si="42">HE8+14</f>
        <v>41097</v>
      </c>
      <c r="HG8" s="116">
        <f t="shared" ref="HG8:HG21" si="43">HF8+14</f>
        <v>41111</v>
      </c>
      <c r="HH8" s="116">
        <f t="shared" ref="HH8:HH21" si="44">HG8+14</f>
        <v>41125</v>
      </c>
      <c r="HI8" s="116">
        <f t="shared" ref="HI8:HI21" si="45">HH8+14</f>
        <v>41139</v>
      </c>
      <c r="HJ8" s="116">
        <f t="shared" ref="HJ8:HJ21" si="46">HI8+14</f>
        <v>41153</v>
      </c>
      <c r="HK8" s="116">
        <f t="shared" ref="HK8:HK21" si="47">HJ8+14</f>
        <v>41167</v>
      </c>
      <c r="HL8" s="116">
        <f t="shared" ref="HL8:HL21" si="48">HK8+14</f>
        <v>41181</v>
      </c>
      <c r="HM8" s="116">
        <f t="shared" ref="HM8:HM21" si="49">HL8+14</f>
        <v>41195</v>
      </c>
      <c r="HN8" s="116">
        <f t="shared" ref="HN8:HN21" si="50">HM8+14</f>
        <v>41209</v>
      </c>
      <c r="HO8" s="116">
        <f t="shared" ref="HO8:HO21" si="51">HN8+14</f>
        <v>41223</v>
      </c>
      <c r="HP8" s="116">
        <f t="shared" ref="HP8:HP21" si="52">HO8+14</f>
        <v>41237</v>
      </c>
      <c r="HQ8" s="116">
        <f t="shared" ref="HQ8:HQ21" si="53">HP8+14</f>
        <v>41251</v>
      </c>
      <c r="HR8" s="116">
        <f t="shared" ref="HR8:HR21" si="54">HQ8+14</f>
        <v>41265</v>
      </c>
      <c r="HS8" s="116"/>
      <c r="HT8" s="116">
        <f t="shared" ref="HT8:HT21" si="55">HR8+14</f>
        <v>41279</v>
      </c>
      <c r="HU8" s="116">
        <f t="shared" ref="HU8:HU21" si="56">HT8+14</f>
        <v>41293</v>
      </c>
      <c r="HV8" s="116">
        <f t="shared" ref="HV8:HV21" si="57">HU8+14</f>
        <v>41307</v>
      </c>
      <c r="HW8" s="116">
        <f t="shared" ref="HW8:HW21" si="58">HV8+14</f>
        <v>41321</v>
      </c>
      <c r="HX8" s="116">
        <f t="shared" ref="HX8:HX21" si="59">HW8+14</f>
        <v>41335</v>
      </c>
      <c r="HY8" s="116">
        <f t="shared" ref="HY8:HY21" si="60">HX8+14</f>
        <v>41349</v>
      </c>
      <c r="HZ8" s="116">
        <f t="shared" ref="HZ8:HZ21" si="61">HY8+14</f>
        <v>41363</v>
      </c>
      <c r="IA8" s="116">
        <f t="shared" ref="IA8:IA21" si="62">HZ8+14</f>
        <v>41377</v>
      </c>
      <c r="IB8" s="116">
        <f t="shared" ref="IB8:IB21" si="63">IA8+14</f>
        <v>41391</v>
      </c>
      <c r="IC8" s="116">
        <f t="shared" ref="IC8:IC21" si="64">IB8+14</f>
        <v>41405</v>
      </c>
      <c r="ID8" s="116">
        <f t="shared" ref="ID8:ID21" si="65">IC8+14</f>
        <v>41419</v>
      </c>
      <c r="IE8" s="116">
        <f t="shared" ref="IE8:IE21" si="66">ID8+14</f>
        <v>41433</v>
      </c>
      <c r="IF8" s="116">
        <f t="shared" ref="IF8:IF21" si="67">IE8+14</f>
        <v>41447</v>
      </c>
      <c r="IG8" s="116">
        <f t="shared" ref="IG8:IG21" si="68">IF8+14</f>
        <v>41461</v>
      </c>
      <c r="IH8" s="116">
        <f t="shared" ref="IH8:IH21" si="69">IG8+14</f>
        <v>41475</v>
      </c>
      <c r="II8" s="116">
        <f t="shared" ref="II8:II21" si="70">IH8+14</f>
        <v>41489</v>
      </c>
      <c r="IJ8" s="116">
        <f t="shared" ref="IJ8:IJ21" si="71">II8+14</f>
        <v>41503</v>
      </c>
      <c r="IK8" s="116">
        <f t="shared" ref="IK8:IK21" si="72">IJ8+14</f>
        <v>41517</v>
      </c>
      <c r="IL8" s="116">
        <f t="shared" ref="IL8:IL21" si="73">IK8+14</f>
        <v>41531</v>
      </c>
      <c r="IM8" s="116">
        <f t="shared" ref="IM8:IM21" si="74">IL8+14</f>
        <v>41545</v>
      </c>
      <c r="IN8" s="116">
        <f t="shared" ref="IN8:IN21" si="75">IM8+14</f>
        <v>41559</v>
      </c>
      <c r="IO8" s="116">
        <f t="shared" ref="IO8:IO21" si="76">IN8+14</f>
        <v>41573</v>
      </c>
      <c r="IP8" s="116">
        <f t="shared" ref="IP8:IP21" si="77">IO8+14</f>
        <v>41587</v>
      </c>
      <c r="IQ8" s="116">
        <f t="shared" ref="IQ8:IQ21" si="78">IP8+14</f>
        <v>41601</v>
      </c>
      <c r="IR8" s="116">
        <f t="shared" ref="IR8:IR21" si="79">IQ8+14</f>
        <v>41615</v>
      </c>
      <c r="IS8" s="116">
        <f t="shared" ref="IS8:IS21" si="80">IR8+14</f>
        <v>41629</v>
      </c>
    </row>
    <row r="9" spans="1:253" ht="36" thickTop="1" thickBot="1" x14ac:dyDescent="0.35">
      <c r="A9" s="157"/>
      <c r="B9" s="168"/>
      <c r="C9" s="157"/>
      <c r="D9" s="158"/>
      <c r="E9" s="158"/>
      <c r="F9" s="158"/>
      <c r="G9" s="158"/>
      <c r="H9" s="158"/>
      <c r="I9" s="158"/>
      <c r="J9" s="81"/>
      <c r="K9" s="157"/>
      <c r="L9" s="158"/>
      <c r="M9" s="158"/>
      <c r="N9" s="158"/>
      <c r="O9" s="158"/>
      <c r="P9" s="81"/>
      <c r="Q9" s="157"/>
      <c r="R9" s="158"/>
      <c r="S9" s="158"/>
      <c r="T9" s="168"/>
      <c r="U9" s="252" t="s">
        <v>63</v>
      </c>
      <c r="V9" s="253"/>
      <c r="W9" s="254"/>
      <c r="X9" s="70" t="s">
        <v>219</v>
      </c>
      <c r="Y9" s="150" t="e">
        <f>LOOKUP(Y6,AB7:IS7,AB21:IS21)</f>
        <v>#N/A</v>
      </c>
      <c r="AA9" s="8"/>
      <c r="AB9" s="115">
        <f>SUM(AB8+1)</f>
        <v>38548</v>
      </c>
      <c r="AC9" s="115">
        <f t="shared" ref="AC9:AC20" si="81">AB9+14</f>
        <v>38562</v>
      </c>
      <c r="AD9" s="115">
        <f t="shared" si="0"/>
        <v>38576</v>
      </c>
      <c r="AE9" s="115">
        <f t="shared" si="0"/>
        <v>38590</v>
      </c>
      <c r="AF9" s="115">
        <f t="shared" si="0"/>
        <v>38604</v>
      </c>
      <c r="AG9" s="115">
        <f t="shared" si="0"/>
        <v>38618</v>
      </c>
      <c r="AH9" s="115">
        <f t="shared" si="0"/>
        <v>38632</v>
      </c>
      <c r="AI9" s="115">
        <f t="shared" ref="AI9:AR9" si="82">AH9+14</f>
        <v>38646</v>
      </c>
      <c r="AJ9" s="115">
        <f t="shared" si="82"/>
        <v>38660</v>
      </c>
      <c r="AK9" s="115">
        <f t="shared" si="82"/>
        <v>38674</v>
      </c>
      <c r="AL9" s="115">
        <f t="shared" si="82"/>
        <v>38688</v>
      </c>
      <c r="AM9" s="115">
        <f t="shared" si="82"/>
        <v>38702</v>
      </c>
      <c r="AN9" s="115">
        <f t="shared" si="82"/>
        <v>38716</v>
      </c>
      <c r="AO9" s="115">
        <f t="shared" si="82"/>
        <v>38730</v>
      </c>
      <c r="AP9" s="115">
        <f t="shared" si="82"/>
        <v>38744</v>
      </c>
      <c r="AQ9" s="115">
        <f t="shared" si="82"/>
        <v>38758</v>
      </c>
      <c r="AR9" s="115">
        <f t="shared" si="82"/>
        <v>38772</v>
      </c>
      <c r="AS9" s="115">
        <f t="shared" ref="AS9:BY9" si="83">AR9+14</f>
        <v>38786</v>
      </c>
      <c r="AT9" s="115">
        <f t="shared" si="83"/>
        <v>38800</v>
      </c>
      <c r="AU9" s="115">
        <f t="shared" si="83"/>
        <v>38814</v>
      </c>
      <c r="AV9" s="115">
        <f t="shared" si="83"/>
        <v>38828</v>
      </c>
      <c r="AW9" s="115">
        <f t="shared" si="83"/>
        <v>38842</v>
      </c>
      <c r="AX9" s="115">
        <f t="shared" si="83"/>
        <v>38856</v>
      </c>
      <c r="AY9" s="115">
        <f t="shared" si="83"/>
        <v>38870</v>
      </c>
      <c r="AZ9" s="115">
        <f t="shared" si="83"/>
        <v>38884</v>
      </c>
      <c r="BA9" s="115">
        <f t="shared" si="83"/>
        <v>38898</v>
      </c>
      <c r="BB9" s="115">
        <v>38912</v>
      </c>
      <c r="BC9" s="115">
        <f t="shared" si="83"/>
        <v>38926</v>
      </c>
      <c r="BD9" s="115">
        <f t="shared" si="83"/>
        <v>38940</v>
      </c>
      <c r="BE9" s="115">
        <f t="shared" si="83"/>
        <v>38954</v>
      </c>
      <c r="BF9" s="115">
        <f t="shared" si="83"/>
        <v>38968</v>
      </c>
      <c r="BG9" s="115">
        <f t="shared" si="83"/>
        <v>38982</v>
      </c>
      <c r="BH9" s="115">
        <f t="shared" si="83"/>
        <v>38996</v>
      </c>
      <c r="BI9" s="115">
        <f t="shared" si="83"/>
        <v>39010</v>
      </c>
      <c r="BJ9" s="115">
        <f t="shared" si="83"/>
        <v>39024</v>
      </c>
      <c r="BK9" s="115">
        <f t="shared" si="83"/>
        <v>39038</v>
      </c>
      <c r="BL9" s="115">
        <f t="shared" si="83"/>
        <v>39052</v>
      </c>
      <c r="BM9" s="115">
        <f t="shared" si="83"/>
        <v>39066</v>
      </c>
      <c r="BN9" s="115">
        <f t="shared" si="83"/>
        <v>39080</v>
      </c>
      <c r="BO9" s="115">
        <f t="shared" si="83"/>
        <v>39094</v>
      </c>
      <c r="BP9" s="115">
        <f t="shared" si="83"/>
        <v>39108</v>
      </c>
      <c r="BQ9" s="115">
        <f t="shared" ref="BQ9:BQ21" si="84">BP9+14</f>
        <v>39122</v>
      </c>
      <c r="BR9" s="115">
        <f t="shared" si="83"/>
        <v>39136</v>
      </c>
      <c r="BS9" s="115">
        <f t="shared" si="83"/>
        <v>39150</v>
      </c>
      <c r="BT9" s="115">
        <f t="shared" si="83"/>
        <v>39164</v>
      </c>
      <c r="BU9" s="115">
        <f t="shared" si="83"/>
        <v>39178</v>
      </c>
      <c r="BV9" s="115">
        <f t="shared" si="83"/>
        <v>39192</v>
      </c>
      <c r="BW9" s="115">
        <f t="shared" si="83"/>
        <v>39206</v>
      </c>
      <c r="BX9" s="115">
        <f t="shared" si="83"/>
        <v>39220</v>
      </c>
      <c r="BY9" s="115">
        <f t="shared" si="83"/>
        <v>39234</v>
      </c>
      <c r="BZ9" s="115">
        <f>BY9+14</f>
        <v>39248</v>
      </c>
      <c r="CA9" s="115">
        <f>BZ9+14</f>
        <v>39262</v>
      </c>
      <c r="CB9" s="115">
        <f t="shared" ref="CB9:CQ9" si="85">CA9+14</f>
        <v>39276</v>
      </c>
      <c r="CC9" s="115">
        <f t="shared" si="85"/>
        <v>39290</v>
      </c>
      <c r="CD9" s="115">
        <f t="shared" si="85"/>
        <v>39304</v>
      </c>
      <c r="CE9" s="115">
        <f t="shared" si="85"/>
        <v>39318</v>
      </c>
      <c r="CF9" s="115">
        <f t="shared" si="85"/>
        <v>39332</v>
      </c>
      <c r="CG9" s="115">
        <f t="shared" si="85"/>
        <v>39346</v>
      </c>
      <c r="CH9" s="115">
        <f t="shared" si="85"/>
        <v>39360</v>
      </c>
      <c r="CI9" s="115">
        <f t="shared" si="85"/>
        <v>39374</v>
      </c>
      <c r="CJ9" s="115">
        <f t="shared" si="85"/>
        <v>39388</v>
      </c>
      <c r="CK9" s="115">
        <f t="shared" si="85"/>
        <v>39402</v>
      </c>
      <c r="CL9" s="115">
        <f t="shared" si="85"/>
        <v>39416</v>
      </c>
      <c r="CM9" s="115">
        <f t="shared" si="85"/>
        <v>39430</v>
      </c>
      <c r="CN9" s="115">
        <f t="shared" si="85"/>
        <v>39444</v>
      </c>
      <c r="CO9" s="115">
        <f t="shared" si="85"/>
        <v>39458</v>
      </c>
      <c r="CP9" s="115">
        <f t="shared" si="85"/>
        <v>39472</v>
      </c>
      <c r="CQ9" s="115">
        <f t="shared" si="85"/>
        <v>39486</v>
      </c>
      <c r="CR9" s="115">
        <f t="shared" ref="CR9:DB9" si="86">CQ9+14</f>
        <v>39500</v>
      </c>
      <c r="CS9" s="115">
        <f t="shared" si="86"/>
        <v>39514</v>
      </c>
      <c r="CT9" s="115">
        <f t="shared" si="86"/>
        <v>39528</v>
      </c>
      <c r="CU9" s="115">
        <f t="shared" si="86"/>
        <v>39542</v>
      </c>
      <c r="CV9" s="115">
        <f t="shared" si="86"/>
        <v>39556</v>
      </c>
      <c r="CW9" s="115">
        <f t="shared" si="86"/>
        <v>39570</v>
      </c>
      <c r="CX9" s="115">
        <f t="shared" si="86"/>
        <v>39584</v>
      </c>
      <c r="CY9" s="115">
        <f t="shared" si="86"/>
        <v>39598</v>
      </c>
      <c r="CZ9" s="115">
        <f t="shared" si="86"/>
        <v>39612</v>
      </c>
      <c r="DA9" s="115">
        <f t="shared" si="86"/>
        <v>39626</v>
      </c>
      <c r="DB9" s="115">
        <f t="shared" si="86"/>
        <v>39640</v>
      </c>
      <c r="DC9" s="115">
        <f t="shared" ref="DC9:DN9" si="87">DB9+14</f>
        <v>39654</v>
      </c>
      <c r="DD9" s="115">
        <f t="shared" si="87"/>
        <v>39668</v>
      </c>
      <c r="DE9" s="115">
        <f t="shared" si="87"/>
        <v>39682</v>
      </c>
      <c r="DF9" s="115">
        <f t="shared" si="87"/>
        <v>39696</v>
      </c>
      <c r="DG9" s="115">
        <f t="shared" si="87"/>
        <v>39710</v>
      </c>
      <c r="DH9" s="115">
        <f t="shared" si="87"/>
        <v>39724</v>
      </c>
      <c r="DI9" s="115">
        <f t="shared" si="87"/>
        <v>39738</v>
      </c>
      <c r="DJ9" s="115">
        <f t="shared" si="87"/>
        <v>39752</v>
      </c>
      <c r="DK9" s="115">
        <f t="shared" si="87"/>
        <v>39766</v>
      </c>
      <c r="DL9" s="115">
        <f t="shared" si="87"/>
        <v>39780</v>
      </c>
      <c r="DM9" s="115">
        <f t="shared" si="87"/>
        <v>39794</v>
      </c>
      <c r="DN9" s="115">
        <f t="shared" si="87"/>
        <v>39808</v>
      </c>
      <c r="DO9" s="115">
        <f t="shared" ref="DO9:DO21" si="88">DN9+14</f>
        <v>39822</v>
      </c>
      <c r="DP9" s="115">
        <f t="shared" si="6"/>
        <v>39836</v>
      </c>
      <c r="DQ9" s="115">
        <f t="shared" si="6"/>
        <v>39850</v>
      </c>
      <c r="DR9" s="115">
        <f t="shared" si="6"/>
        <v>39864</v>
      </c>
      <c r="DS9" s="115">
        <f t="shared" si="6"/>
        <v>39878</v>
      </c>
      <c r="DT9" s="115">
        <f t="shared" si="6"/>
        <v>39892</v>
      </c>
      <c r="DU9" s="115">
        <f t="shared" si="6"/>
        <v>39906</v>
      </c>
      <c r="DV9" s="115">
        <f t="shared" si="6"/>
        <v>39920</v>
      </c>
      <c r="DW9" s="115">
        <f t="shared" si="6"/>
        <v>39934</v>
      </c>
      <c r="DX9" s="115">
        <f t="shared" si="6"/>
        <v>39948</v>
      </c>
      <c r="DY9" s="115">
        <f t="shared" si="6"/>
        <v>39962</v>
      </c>
      <c r="DZ9" s="137">
        <f t="shared" si="6"/>
        <v>39976</v>
      </c>
      <c r="EA9" s="137">
        <f>DZ9+14</f>
        <v>39990</v>
      </c>
      <c r="EB9" s="115">
        <f>+EB8+1</f>
        <v>39992</v>
      </c>
      <c r="EC9" s="115">
        <f t="shared" ref="EC9:EC21" si="89">EB9+14</f>
        <v>40006</v>
      </c>
      <c r="ED9" s="115">
        <f t="shared" si="6"/>
        <v>40020</v>
      </c>
      <c r="EE9" s="115">
        <f t="shared" si="6"/>
        <v>40034</v>
      </c>
      <c r="EF9" s="115">
        <f t="shared" si="6"/>
        <v>40048</v>
      </c>
      <c r="EG9" s="115">
        <f t="shared" si="6"/>
        <v>40062</v>
      </c>
      <c r="EH9" s="115">
        <f t="shared" si="6"/>
        <v>40076</v>
      </c>
      <c r="EI9" s="115">
        <f t="shared" si="6"/>
        <v>40090</v>
      </c>
      <c r="EJ9" s="115">
        <f t="shared" si="6"/>
        <v>40104</v>
      </c>
      <c r="EK9" s="115">
        <f t="shared" si="6"/>
        <v>40118</v>
      </c>
      <c r="EL9" s="115">
        <f t="shared" si="6"/>
        <v>40132</v>
      </c>
      <c r="EM9" s="115">
        <f t="shared" si="6"/>
        <v>40146</v>
      </c>
      <c r="EN9" s="115">
        <f t="shared" si="6"/>
        <v>40160</v>
      </c>
      <c r="EO9" s="115">
        <f t="shared" si="6"/>
        <v>40174</v>
      </c>
      <c r="EP9" s="115"/>
      <c r="EQ9" s="115">
        <f t="shared" si="7"/>
        <v>40188</v>
      </c>
      <c r="ER9" s="115">
        <f t="shared" si="6"/>
        <v>40202</v>
      </c>
      <c r="ES9" s="115">
        <f t="shared" si="6"/>
        <v>40216</v>
      </c>
      <c r="ET9" s="115">
        <f t="shared" si="6"/>
        <v>40230</v>
      </c>
      <c r="EU9" s="115">
        <f t="shared" si="6"/>
        <v>40244</v>
      </c>
      <c r="EV9" s="115">
        <f t="shared" si="6"/>
        <v>40258</v>
      </c>
      <c r="EW9" s="115">
        <f t="shared" si="6"/>
        <v>40272</v>
      </c>
      <c r="EX9" s="115">
        <f t="shared" si="6"/>
        <v>40286</v>
      </c>
      <c r="EY9" s="115">
        <f t="shared" si="6"/>
        <v>40300</v>
      </c>
      <c r="EZ9" s="115">
        <f t="shared" ref="EZ9:FX9" si="90">EY9+14</f>
        <v>40314</v>
      </c>
      <c r="FA9" s="115">
        <f t="shared" si="90"/>
        <v>40328</v>
      </c>
      <c r="FB9" s="115">
        <f t="shared" si="90"/>
        <v>40342</v>
      </c>
      <c r="FC9" s="115">
        <f t="shared" si="90"/>
        <v>40356</v>
      </c>
      <c r="FD9" s="115">
        <f t="shared" si="90"/>
        <v>40370</v>
      </c>
      <c r="FE9" s="115">
        <f t="shared" si="90"/>
        <v>40384</v>
      </c>
      <c r="FF9" s="115">
        <f t="shared" si="90"/>
        <v>40398</v>
      </c>
      <c r="FG9" s="115">
        <f t="shared" si="90"/>
        <v>40412</v>
      </c>
      <c r="FH9" s="115">
        <f t="shared" si="90"/>
        <v>40426</v>
      </c>
      <c r="FI9" s="115">
        <f t="shared" si="90"/>
        <v>40440</v>
      </c>
      <c r="FJ9" s="115">
        <f t="shared" si="90"/>
        <v>40454</v>
      </c>
      <c r="FK9" s="115">
        <f t="shared" si="90"/>
        <v>40468</v>
      </c>
      <c r="FL9" s="115">
        <f t="shared" si="90"/>
        <v>40482</v>
      </c>
      <c r="FM9" s="115">
        <f t="shared" si="90"/>
        <v>40496</v>
      </c>
      <c r="FN9" s="115">
        <f t="shared" si="90"/>
        <v>40510</v>
      </c>
      <c r="FO9" s="115">
        <f t="shared" si="90"/>
        <v>40524</v>
      </c>
      <c r="FP9" s="115">
        <f t="shared" si="90"/>
        <v>40538</v>
      </c>
      <c r="FQ9" s="115"/>
      <c r="FR9" s="115">
        <f t="shared" si="9"/>
        <v>40552</v>
      </c>
      <c r="FS9" s="115">
        <f t="shared" si="90"/>
        <v>40566</v>
      </c>
      <c r="FT9" s="115">
        <f t="shared" si="90"/>
        <v>40580</v>
      </c>
      <c r="FU9" s="115">
        <f t="shared" si="90"/>
        <v>40594</v>
      </c>
      <c r="FV9" s="115">
        <f t="shared" si="90"/>
        <v>40608</v>
      </c>
      <c r="FW9" s="115">
        <f t="shared" si="90"/>
        <v>40622</v>
      </c>
      <c r="FX9" s="115">
        <f t="shared" si="90"/>
        <v>40636</v>
      </c>
      <c r="FY9" s="115">
        <f t="shared" si="10"/>
        <v>40650</v>
      </c>
      <c r="FZ9" s="115">
        <f t="shared" si="11"/>
        <v>40664</v>
      </c>
      <c r="GA9" s="115">
        <f t="shared" si="12"/>
        <v>40678</v>
      </c>
      <c r="GB9" s="115">
        <f t="shared" si="13"/>
        <v>40692</v>
      </c>
      <c r="GC9" s="115">
        <f t="shared" si="14"/>
        <v>40706</v>
      </c>
      <c r="GD9" s="115">
        <f t="shared" si="15"/>
        <v>40720</v>
      </c>
      <c r="GE9" s="115">
        <f t="shared" si="16"/>
        <v>40734</v>
      </c>
      <c r="GF9" s="115">
        <f t="shared" si="17"/>
        <v>40748</v>
      </c>
      <c r="GG9" s="115">
        <f t="shared" si="18"/>
        <v>40762</v>
      </c>
      <c r="GH9" s="115">
        <f t="shared" si="19"/>
        <v>40776</v>
      </c>
      <c r="GI9" s="115">
        <f t="shared" si="20"/>
        <v>40790</v>
      </c>
      <c r="GJ9" s="115">
        <f t="shared" si="21"/>
        <v>40804</v>
      </c>
      <c r="GK9" s="115">
        <f t="shared" si="22"/>
        <v>40818</v>
      </c>
      <c r="GL9" s="115">
        <f t="shared" si="23"/>
        <v>40832</v>
      </c>
      <c r="GM9" s="115">
        <f t="shared" si="24"/>
        <v>40846</v>
      </c>
      <c r="GN9" s="115">
        <f t="shared" si="25"/>
        <v>40860</v>
      </c>
      <c r="GO9" s="115">
        <f t="shared" si="26"/>
        <v>40874</v>
      </c>
      <c r="GP9" s="115">
        <f t="shared" si="27"/>
        <v>40888</v>
      </c>
      <c r="GQ9" s="115"/>
      <c r="GR9" s="115">
        <f t="shared" si="28"/>
        <v>40902</v>
      </c>
      <c r="GS9" s="115">
        <f t="shared" si="29"/>
        <v>40916</v>
      </c>
      <c r="GT9" s="115">
        <f t="shared" si="30"/>
        <v>40930</v>
      </c>
      <c r="GU9" s="115">
        <f t="shared" si="31"/>
        <v>40944</v>
      </c>
      <c r="GV9" s="115">
        <f t="shared" si="32"/>
        <v>40958</v>
      </c>
      <c r="GW9" s="115">
        <f t="shared" si="33"/>
        <v>40972</v>
      </c>
      <c r="GX9" s="115">
        <f t="shared" si="34"/>
        <v>40986</v>
      </c>
      <c r="GY9" s="115">
        <f t="shared" si="35"/>
        <v>41000</v>
      </c>
      <c r="GZ9" s="115">
        <f t="shared" si="36"/>
        <v>41014</v>
      </c>
      <c r="HA9" s="115">
        <f t="shared" si="37"/>
        <v>41028</v>
      </c>
      <c r="HB9" s="115">
        <f t="shared" si="38"/>
        <v>41042</v>
      </c>
      <c r="HC9" s="115">
        <f t="shared" si="39"/>
        <v>41056</v>
      </c>
      <c r="HD9" s="115">
        <f t="shared" si="40"/>
        <v>41070</v>
      </c>
      <c r="HE9" s="115">
        <f t="shared" si="41"/>
        <v>41084</v>
      </c>
      <c r="HF9" s="115">
        <f t="shared" si="42"/>
        <v>41098</v>
      </c>
      <c r="HG9" s="115">
        <f t="shared" si="43"/>
        <v>41112</v>
      </c>
      <c r="HH9" s="115">
        <f t="shared" si="44"/>
        <v>41126</v>
      </c>
      <c r="HI9" s="115">
        <f t="shared" si="45"/>
        <v>41140</v>
      </c>
      <c r="HJ9" s="115">
        <f t="shared" si="46"/>
        <v>41154</v>
      </c>
      <c r="HK9" s="115">
        <f t="shared" si="47"/>
        <v>41168</v>
      </c>
      <c r="HL9" s="115">
        <f t="shared" si="48"/>
        <v>41182</v>
      </c>
      <c r="HM9" s="115">
        <f t="shared" si="49"/>
        <v>41196</v>
      </c>
      <c r="HN9" s="115">
        <f t="shared" si="50"/>
        <v>41210</v>
      </c>
      <c r="HO9" s="115">
        <f t="shared" si="51"/>
        <v>41224</v>
      </c>
      <c r="HP9" s="115">
        <f t="shared" si="52"/>
        <v>41238</v>
      </c>
      <c r="HQ9" s="115">
        <f t="shared" si="53"/>
        <v>41252</v>
      </c>
      <c r="HR9" s="115">
        <f t="shared" si="54"/>
        <v>41266</v>
      </c>
      <c r="HS9" s="115"/>
      <c r="HT9" s="115">
        <f t="shared" si="55"/>
        <v>41280</v>
      </c>
      <c r="HU9" s="115">
        <f t="shared" si="56"/>
        <v>41294</v>
      </c>
      <c r="HV9" s="115">
        <f t="shared" si="57"/>
        <v>41308</v>
      </c>
      <c r="HW9" s="115">
        <f t="shared" si="58"/>
        <v>41322</v>
      </c>
      <c r="HX9" s="115">
        <f t="shared" si="59"/>
        <v>41336</v>
      </c>
      <c r="HY9" s="115">
        <f t="shared" si="60"/>
        <v>41350</v>
      </c>
      <c r="HZ9" s="115">
        <f t="shared" si="61"/>
        <v>41364</v>
      </c>
      <c r="IA9" s="115">
        <f t="shared" si="62"/>
        <v>41378</v>
      </c>
      <c r="IB9" s="115">
        <f t="shared" si="63"/>
        <v>41392</v>
      </c>
      <c r="IC9" s="115">
        <f t="shared" si="64"/>
        <v>41406</v>
      </c>
      <c r="ID9" s="115">
        <f t="shared" si="65"/>
        <v>41420</v>
      </c>
      <c r="IE9" s="115">
        <f t="shared" si="66"/>
        <v>41434</v>
      </c>
      <c r="IF9" s="115">
        <f t="shared" si="67"/>
        <v>41448</v>
      </c>
      <c r="IG9" s="115">
        <f t="shared" si="68"/>
        <v>41462</v>
      </c>
      <c r="IH9" s="115">
        <f t="shared" si="69"/>
        <v>41476</v>
      </c>
      <c r="II9" s="115">
        <f t="shared" si="70"/>
        <v>41490</v>
      </c>
      <c r="IJ9" s="115">
        <f t="shared" si="71"/>
        <v>41504</v>
      </c>
      <c r="IK9" s="115">
        <f t="shared" si="72"/>
        <v>41518</v>
      </c>
      <c r="IL9" s="115">
        <f t="shared" si="73"/>
        <v>41532</v>
      </c>
      <c r="IM9" s="115">
        <f t="shared" si="74"/>
        <v>41546</v>
      </c>
      <c r="IN9" s="115">
        <f t="shared" si="75"/>
        <v>41560</v>
      </c>
      <c r="IO9" s="115">
        <f t="shared" si="76"/>
        <v>41574</v>
      </c>
      <c r="IP9" s="115">
        <f t="shared" si="77"/>
        <v>41588</v>
      </c>
      <c r="IQ9" s="115">
        <f t="shared" si="78"/>
        <v>41602</v>
      </c>
      <c r="IR9" s="115">
        <f t="shared" si="79"/>
        <v>41616</v>
      </c>
      <c r="IS9" s="115">
        <f t="shared" si="80"/>
        <v>41630</v>
      </c>
    </row>
    <row r="10" spans="1:253" ht="36" thickTop="1" thickBot="1" x14ac:dyDescent="0.35">
      <c r="A10" s="159"/>
      <c r="B10" s="169"/>
      <c r="C10" s="159"/>
      <c r="D10" s="160"/>
      <c r="E10" s="160"/>
      <c r="F10" s="160"/>
      <c r="G10" s="160"/>
      <c r="H10" s="160"/>
      <c r="I10" s="160"/>
      <c r="J10" s="82"/>
      <c r="K10" s="159"/>
      <c r="L10" s="160"/>
      <c r="M10" s="160"/>
      <c r="N10" s="160"/>
      <c r="O10" s="160"/>
      <c r="P10" s="82"/>
      <c r="Q10" s="159"/>
      <c r="R10" s="160"/>
      <c r="S10" s="160"/>
      <c r="T10" s="169"/>
      <c r="U10" s="221"/>
      <c r="V10" s="222"/>
      <c r="W10" s="223"/>
      <c r="X10" s="71"/>
      <c r="Y10" s="68"/>
      <c r="AA10" s="8"/>
      <c r="AB10" s="115">
        <f t="shared" ref="AB10:AB21" si="91">SUM(AB9+1)</f>
        <v>38549</v>
      </c>
      <c r="AC10" s="115">
        <f t="shared" si="81"/>
        <v>38563</v>
      </c>
      <c r="AD10" s="115">
        <f t="shared" si="0"/>
        <v>38577</v>
      </c>
      <c r="AE10" s="115">
        <f t="shared" si="0"/>
        <v>38591</v>
      </c>
      <c r="AF10" s="115">
        <f t="shared" si="0"/>
        <v>38605</v>
      </c>
      <c r="AG10" s="115">
        <f t="shared" si="0"/>
        <v>38619</v>
      </c>
      <c r="AH10" s="115">
        <f t="shared" si="0"/>
        <v>38633</v>
      </c>
      <c r="AI10" s="115">
        <f t="shared" ref="AI10:AR10" si="92">AH10+14</f>
        <v>38647</v>
      </c>
      <c r="AJ10" s="115">
        <f t="shared" si="92"/>
        <v>38661</v>
      </c>
      <c r="AK10" s="115">
        <f t="shared" si="92"/>
        <v>38675</v>
      </c>
      <c r="AL10" s="115">
        <f t="shared" si="92"/>
        <v>38689</v>
      </c>
      <c r="AM10" s="115">
        <f t="shared" si="92"/>
        <v>38703</v>
      </c>
      <c r="AN10" s="115">
        <f t="shared" si="92"/>
        <v>38717</v>
      </c>
      <c r="AO10" s="115">
        <f t="shared" si="92"/>
        <v>38731</v>
      </c>
      <c r="AP10" s="115">
        <f t="shared" si="92"/>
        <v>38745</v>
      </c>
      <c r="AQ10" s="115">
        <f t="shared" si="92"/>
        <v>38759</v>
      </c>
      <c r="AR10" s="115">
        <f t="shared" si="92"/>
        <v>38773</v>
      </c>
      <c r="AS10" s="115">
        <f t="shared" ref="AS10:CN10" si="93">AR10+14</f>
        <v>38787</v>
      </c>
      <c r="AT10" s="115">
        <f t="shared" si="93"/>
        <v>38801</v>
      </c>
      <c r="AU10" s="115">
        <f t="shared" si="93"/>
        <v>38815</v>
      </c>
      <c r="AV10" s="115">
        <f t="shared" si="93"/>
        <v>38829</v>
      </c>
      <c r="AW10" s="115">
        <f t="shared" si="93"/>
        <v>38843</v>
      </c>
      <c r="AX10" s="115">
        <f t="shared" si="93"/>
        <v>38857</v>
      </c>
      <c r="AY10" s="115">
        <f t="shared" si="93"/>
        <v>38871</v>
      </c>
      <c r="AZ10" s="115">
        <f t="shared" si="93"/>
        <v>38885</v>
      </c>
      <c r="BA10" s="115">
        <f t="shared" si="93"/>
        <v>38899</v>
      </c>
      <c r="BB10" s="115">
        <v>38913</v>
      </c>
      <c r="BC10" s="115">
        <f t="shared" si="93"/>
        <v>38927</v>
      </c>
      <c r="BD10" s="115">
        <f t="shared" si="93"/>
        <v>38941</v>
      </c>
      <c r="BE10" s="115">
        <f t="shared" si="93"/>
        <v>38955</v>
      </c>
      <c r="BF10" s="115">
        <f t="shared" si="93"/>
        <v>38969</v>
      </c>
      <c r="BG10" s="115">
        <f t="shared" si="93"/>
        <v>38983</v>
      </c>
      <c r="BH10" s="115">
        <f t="shared" si="93"/>
        <v>38997</v>
      </c>
      <c r="BI10" s="115">
        <f t="shared" si="93"/>
        <v>39011</v>
      </c>
      <c r="BJ10" s="115">
        <f t="shared" si="93"/>
        <v>39025</v>
      </c>
      <c r="BK10" s="115">
        <f t="shared" si="93"/>
        <v>39039</v>
      </c>
      <c r="BL10" s="115">
        <f t="shared" si="93"/>
        <v>39053</v>
      </c>
      <c r="BM10" s="115">
        <f t="shared" si="93"/>
        <v>39067</v>
      </c>
      <c r="BN10" s="115">
        <f t="shared" si="93"/>
        <v>39081</v>
      </c>
      <c r="BO10" s="115">
        <f t="shared" si="93"/>
        <v>39095</v>
      </c>
      <c r="BP10" s="115">
        <f t="shared" si="93"/>
        <v>39109</v>
      </c>
      <c r="BQ10" s="115">
        <f t="shared" si="84"/>
        <v>39123</v>
      </c>
      <c r="BR10" s="115">
        <f t="shared" si="93"/>
        <v>39137</v>
      </c>
      <c r="BS10" s="115">
        <f t="shared" si="93"/>
        <v>39151</v>
      </c>
      <c r="BT10" s="115">
        <f t="shared" si="93"/>
        <v>39165</v>
      </c>
      <c r="BU10" s="115">
        <f t="shared" si="93"/>
        <v>39179</v>
      </c>
      <c r="BV10" s="115">
        <f t="shared" si="93"/>
        <v>39193</v>
      </c>
      <c r="BW10" s="115">
        <f t="shared" si="93"/>
        <v>39207</v>
      </c>
      <c r="BX10" s="115">
        <f t="shared" si="93"/>
        <v>39221</v>
      </c>
      <c r="BY10" s="115">
        <f t="shared" si="93"/>
        <v>39235</v>
      </c>
      <c r="BZ10" s="115">
        <f t="shared" si="93"/>
        <v>39249</v>
      </c>
      <c r="CA10" s="115">
        <f t="shared" si="93"/>
        <v>39263</v>
      </c>
      <c r="CB10" s="115">
        <f t="shared" si="93"/>
        <v>39277</v>
      </c>
      <c r="CC10" s="115">
        <f t="shared" si="93"/>
        <v>39291</v>
      </c>
      <c r="CD10" s="115">
        <f t="shared" si="93"/>
        <v>39305</v>
      </c>
      <c r="CE10" s="115">
        <f t="shared" si="93"/>
        <v>39319</v>
      </c>
      <c r="CF10" s="115">
        <f t="shared" si="93"/>
        <v>39333</v>
      </c>
      <c r="CG10" s="115">
        <f t="shared" si="93"/>
        <v>39347</v>
      </c>
      <c r="CH10" s="115">
        <f t="shared" si="93"/>
        <v>39361</v>
      </c>
      <c r="CI10" s="115">
        <f t="shared" si="93"/>
        <v>39375</v>
      </c>
      <c r="CJ10" s="115">
        <f t="shared" si="93"/>
        <v>39389</v>
      </c>
      <c r="CK10" s="115">
        <f t="shared" si="93"/>
        <v>39403</v>
      </c>
      <c r="CL10" s="115">
        <f t="shared" si="93"/>
        <v>39417</v>
      </c>
      <c r="CM10" s="115">
        <f t="shared" si="93"/>
        <v>39431</v>
      </c>
      <c r="CN10" s="115">
        <f t="shared" si="93"/>
        <v>39445</v>
      </c>
      <c r="CO10" s="115">
        <f t="shared" ref="CO10:CQ13" si="94">CN10+14</f>
        <v>39459</v>
      </c>
      <c r="CP10" s="115">
        <f t="shared" si="94"/>
        <v>39473</v>
      </c>
      <c r="CQ10" s="115">
        <f t="shared" si="94"/>
        <v>39487</v>
      </c>
      <c r="CR10" s="115">
        <f t="shared" ref="CR10:DN10" si="95">CQ10+14</f>
        <v>39501</v>
      </c>
      <c r="CS10" s="115">
        <f t="shared" si="95"/>
        <v>39515</v>
      </c>
      <c r="CT10" s="115">
        <f t="shared" si="95"/>
        <v>39529</v>
      </c>
      <c r="CU10" s="115">
        <f t="shared" si="95"/>
        <v>39543</v>
      </c>
      <c r="CV10" s="115">
        <f t="shared" si="95"/>
        <v>39557</v>
      </c>
      <c r="CW10" s="115">
        <f t="shared" si="95"/>
        <v>39571</v>
      </c>
      <c r="CX10" s="115">
        <f t="shared" si="95"/>
        <v>39585</v>
      </c>
      <c r="CY10" s="115">
        <f t="shared" si="95"/>
        <v>39599</v>
      </c>
      <c r="CZ10" s="115">
        <f t="shared" si="95"/>
        <v>39613</v>
      </c>
      <c r="DA10" s="115">
        <f t="shared" si="95"/>
        <v>39627</v>
      </c>
      <c r="DB10" s="115">
        <f t="shared" si="95"/>
        <v>39641</v>
      </c>
      <c r="DC10" s="115">
        <f t="shared" si="95"/>
        <v>39655</v>
      </c>
      <c r="DD10" s="115">
        <f t="shared" si="95"/>
        <v>39669</v>
      </c>
      <c r="DE10" s="115">
        <f t="shared" si="95"/>
        <v>39683</v>
      </c>
      <c r="DF10" s="115">
        <f t="shared" si="95"/>
        <v>39697</v>
      </c>
      <c r="DG10" s="115">
        <f t="shared" si="95"/>
        <v>39711</v>
      </c>
      <c r="DH10" s="115">
        <f t="shared" si="95"/>
        <v>39725</v>
      </c>
      <c r="DI10" s="115">
        <f t="shared" si="95"/>
        <v>39739</v>
      </c>
      <c r="DJ10" s="115">
        <f t="shared" si="95"/>
        <v>39753</v>
      </c>
      <c r="DK10" s="115">
        <f t="shared" si="95"/>
        <v>39767</v>
      </c>
      <c r="DL10" s="115">
        <f t="shared" si="95"/>
        <v>39781</v>
      </c>
      <c r="DM10" s="115">
        <f t="shared" si="95"/>
        <v>39795</v>
      </c>
      <c r="DN10" s="115">
        <f t="shared" si="95"/>
        <v>39809</v>
      </c>
      <c r="DO10" s="115">
        <f t="shared" si="88"/>
        <v>39823</v>
      </c>
      <c r="DP10" s="115">
        <f t="shared" si="6"/>
        <v>39837</v>
      </c>
      <c r="DQ10" s="115">
        <f t="shared" si="6"/>
        <v>39851</v>
      </c>
      <c r="DR10" s="115">
        <f t="shared" si="6"/>
        <v>39865</v>
      </c>
      <c r="DS10" s="115">
        <f t="shared" si="6"/>
        <v>39879</v>
      </c>
      <c r="DT10" s="115">
        <f t="shared" si="6"/>
        <v>39893</v>
      </c>
      <c r="DU10" s="115">
        <f t="shared" si="6"/>
        <v>39907</v>
      </c>
      <c r="DV10" s="115">
        <f t="shared" si="6"/>
        <v>39921</v>
      </c>
      <c r="DW10" s="115">
        <f t="shared" si="6"/>
        <v>39935</v>
      </c>
      <c r="DX10" s="115">
        <f t="shared" si="6"/>
        <v>39949</v>
      </c>
      <c r="DY10" s="115">
        <f t="shared" si="6"/>
        <v>39963</v>
      </c>
      <c r="DZ10" s="137">
        <f t="shared" si="6"/>
        <v>39977</v>
      </c>
      <c r="EA10" s="137"/>
      <c r="EB10" s="115">
        <f t="shared" ref="EB10:EB21" si="96">+EB9+1</f>
        <v>39993</v>
      </c>
      <c r="EC10" s="115">
        <f t="shared" si="89"/>
        <v>40007</v>
      </c>
      <c r="ED10" s="115">
        <f t="shared" si="6"/>
        <v>40021</v>
      </c>
      <c r="EE10" s="115">
        <f t="shared" si="6"/>
        <v>40035</v>
      </c>
      <c r="EF10" s="115">
        <f t="shared" si="6"/>
        <v>40049</v>
      </c>
      <c r="EG10" s="115">
        <f t="shared" si="6"/>
        <v>40063</v>
      </c>
      <c r="EH10" s="115">
        <f t="shared" si="6"/>
        <v>40077</v>
      </c>
      <c r="EI10" s="115">
        <f t="shared" si="6"/>
        <v>40091</v>
      </c>
      <c r="EJ10" s="115">
        <f t="shared" si="6"/>
        <v>40105</v>
      </c>
      <c r="EK10" s="115">
        <f t="shared" si="6"/>
        <v>40119</v>
      </c>
      <c r="EL10" s="115">
        <f t="shared" si="6"/>
        <v>40133</v>
      </c>
      <c r="EM10" s="115">
        <f t="shared" si="6"/>
        <v>40147</v>
      </c>
      <c r="EN10" s="115">
        <f t="shared" si="6"/>
        <v>40161</v>
      </c>
      <c r="EO10" s="115">
        <f t="shared" si="6"/>
        <v>40175</v>
      </c>
      <c r="EP10" s="115"/>
      <c r="EQ10" s="115">
        <f t="shared" si="7"/>
        <v>40189</v>
      </c>
      <c r="ER10" s="115">
        <f t="shared" si="6"/>
        <v>40203</v>
      </c>
      <c r="ES10" s="115">
        <f t="shared" si="6"/>
        <v>40217</v>
      </c>
      <c r="ET10" s="115">
        <f t="shared" si="6"/>
        <v>40231</v>
      </c>
      <c r="EU10" s="115">
        <f t="shared" si="6"/>
        <v>40245</v>
      </c>
      <c r="EV10" s="115">
        <f t="shared" si="6"/>
        <v>40259</v>
      </c>
      <c r="EW10" s="115">
        <f t="shared" si="6"/>
        <v>40273</v>
      </c>
      <c r="EX10" s="115">
        <f t="shared" si="6"/>
        <v>40287</v>
      </c>
      <c r="EY10" s="115">
        <f t="shared" si="6"/>
        <v>40301</v>
      </c>
      <c r="EZ10" s="115">
        <f t="shared" ref="EZ10:FX10" si="97">EY10+14</f>
        <v>40315</v>
      </c>
      <c r="FA10" s="115">
        <f t="shared" si="97"/>
        <v>40329</v>
      </c>
      <c r="FB10" s="115">
        <f t="shared" si="97"/>
        <v>40343</v>
      </c>
      <c r="FC10" s="115">
        <f t="shared" si="97"/>
        <v>40357</v>
      </c>
      <c r="FD10" s="115">
        <f t="shared" si="97"/>
        <v>40371</v>
      </c>
      <c r="FE10" s="115">
        <f t="shared" si="97"/>
        <v>40385</v>
      </c>
      <c r="FF10" s="115">
        <f t="shared" si="97"/>
        <v>40399</v>
      </c>
      <c r="FG10" s="115">
        <f t="shared" si="97"/>
        <v>40413</v>
      </c>
      <c r="FH10" s="115">
        <f t="shared" si="97"/>
        <v>40427</v>
      </c>
      <c r="FI10" s="115">
        <f t="shared" si="97"/>
        <v>40441</v>
      </c>
      <c r="FJ10" s="115">
        <f t="shared" si="97"/>
        <v>40455</v>
      </c>
      <c r="FK10" s="115">
        <f t="shared" si="97"/>
        <v>40469</v>
      </c>
      <c r="FL10" s="115">
        <f t="shared" si="97"/>
        <v>40483</v>
      </c>
      <c r="FM10" s="115">
        <f t="shared" si="97"/>
        <v>40497</v>
      </c>
      <c r="FN10" s="115">
        <f t="shared" si="97"/>
        <v>40511</v>
      </c>
      <c r="FO10" s="115">
        <f t="shared" si="97"/>
        <v>40525</v>
      </c>
      <c r="FP10" s="115">
        <f t="shared" si="97"/>
        <v>40539</v>
      </c>
      <c r="FQ10" s="115"/>
      <c r="FR10" s="115">
        <f t="shared" si="9"/>
        <v>40553</v>
      </c>
      <c r="FS10" s="115">
        <f t="shared" si="97"/>
        <v>40567</v>
      </c>
      <c r="FT10" s="115">
        <f t="shared" si="97"/>
        <v>40581</v>
      </c>
      <c r="FU10" s="115">
        <f t="shared" si="97"/>
        <v>40595</v>
      </c>
      <c r="FV10" s="115">
        <f t="shared" si="97"/>
        <v>40609</v>
      </c>
      <c r="FW10" s="115">
        <f t="shared" si="97"/>
        <v>40623</v>
      </c>
      <c r="FX10" s="115">
        <f t="shared" si="97"/>
        <v>40637</v>
      </c>
      <c r="FY10" s="115">
        <f t="shared" si="10"/>
        <v>40651</v>
      </c>
      <c r="FZ10" s="115">
        <f t="shared" si="11"/>
        <v>40665</v>
      </c>
      <c r="GA10" s="115">
        <f t="shared" si="12"/>
        <v>40679</v>
      </c>
      <c r="GB10" s="115">
        <f t="shared" si="13"/>
        <v>40693</v>
      </c>
      <c r="GC10" s="115">
        <f t="shared" si="14"/>
        <v>40707</v>
      </c>
      <c r="GD10" s="115">
        <f t="shared" si="15"/>
        <v>40721</v>
      </c>
      <c r="GE10" s="115">
        <f t="shared" si="16"/>
        <v>40735</v>
      </c>
      <c r="GF10" s="115">
        <f t="shared" si="17"/>
        <v>40749</v>
      </c>
      <c r="GG10" s="115">
        <f t="shared" si="18"/>
        <v>40763</v>
      </c>
      <c r="GH10" s="115">
        <f t="shared" si="19"/>
        <v>40777</v>
      </c>
      <c r="GI10" s="115">
        <f t="shared" si="20"/>
        <v>40791</v>
      </c>
      <c r="GJ10" s="115">
        <f t="shared" si="21"/>
        <v>40805</v>
      </c>
      <c r="GK10" s="115">
        <f t="shared" si="22"/>
        <v>40819</v>
      </c>
      <c r="GL10" s="115">
        <f t="shared" si="23"/>
        <v>40833</v>
      </c>
      <c r="GM10" s="115">
        <f t="shared" si="24"/>
        <v>40847</v>
      </c>
      <c r="GN10" s="115">
        <f t="shared" si="25"/>
        <v>40861</v>
      </c>
      <c r="GO10" s="115">
        <f t="shared" si="26"/>
        <v>40875</v>
      </c>
      <c r="GP10" s="115">
        <f t="shared" si="27"/>
        <v>40889</v>
      </c>
      <c r="GQ10" s="115"/>
      <c r="GR10" s="115">
        <f t="shared" si="28"/>
        <v>40903</v>
      </c>
      <c r="GS10" s="115">
        <f t="shared" si="29"/>
        <v>40917</v>
      </c>
      <c r="GT10" s="115">
        <f t="shared" si="30"/>
        <v>40931</v>
      </c>
      <c r="GU10" s="115">
        <f t="shared" si="31"/>
        <v>40945</v>
      </c>
      <c r="GV10" s="115">
        <f t="shared" si="32"/>
        <v>40959</v>
      </c>
      <c r="GW10" s="115">
        <f t="shared" si="33"/>
        <v>40973</v>
      </c>
      <c r="GX10" s="115">
        <f t="shared" si="34"/>
        <v>40987</v>
      </c>
      <c r="GY10" s="115">
        <f t="shared" si="35"/>
        <v>41001</v>
      </c>
      <c r="GZ10" s="115">
        <f t="shared" si="36"/>
        <v>41015</v>
      </c>
      <c r="HA10" s="115">
        <f t="shared" si="37"/>
        <v>41029</v>
      </c>
      <c r="HB10" s="115">
        <f t="shared" si="38"/>
        <v>41043</v>
      </c>
      <c r="HC10" s="115">
        <f t="shared" si="39"/>
        <v>41057</v>
      </c>
      <c r="HD10" s="115">
        <f t="shared" si="40"/>
        <v>41071</v>
      </c>
      <c r="HE10" s="115">
        <f t="shared" si="41"/>
        <v>41085</v>
      </c>
      <c r="HF10" s="115">
        <f t="shared" si="42"/>
        <v>41099</v>
      </c>
      <c r="HG10" s="115">
        <f t="shared" si="43"/>
        <v>41113</v>
      </c>
      <c r="HH10" s="115">
        <f t="shared" si="44"/>
        <v>41127</v>
      </c>
      <c r="HI10" s="115">
        <f t="shared" si="45"/>
        <v>41141</v>
      </c>
      <c r="HJ10" s="115">
        <f t="shared" si="46"/>
        <v>41155</v>
      </c>
      <c r="HK10" s="115">
        <f t="shared" si="47"/>
        <v>41169</v>
      </c>
      <c r="HL10" s="115">
        <f t="shared" si="48"/>
        <v>41183</v>
      </c>
      <c r="HM10" s="115">
        <f t="shared" si="49"/>
        <v>41197</v>
      </c>
      <c r="HN10" s="115">
        <f t="shared" si="50"/>
        <v>41211</v>
      </c>
      <c r="HO10" s="115">
        <f t="shared" si="51"/>
        <v>41225</v>
      </c>
      <c r="HP10" s="115">
        <f t="shared" si="52"/>
        <v>41239</v>
      </c>
      <c r="HQ10" s="115">
        <f t="shared" si="53"/>
        <v>41253</v>
      </c>
      <c r="HR10" s="115">
        <f t="shared" si="54"/>
        <v>41267</v>
      </c>
      <c r="HS10" s="115"/>
      <c r="HT10" s="115">
        <f t="shared" si="55"/>
        <v>41281</v>
      </c>
      <c r="HU10" s="115">
        <f t="shared" si="56"/>
        <v>41295</v>
      </c>
      <c r="HV10" s="115">
        <f t="shared" si="57"/>
        <v>41309</v>
      </c>
      <c r="HW10" s="115">
        <f t="shared" si="58"/>
        <v>41323</v>
      </c>
      <c r="HX10" s="115">
        <f t="shared" si="59"/>
        <v>41337</v>
      </c>
      <c r="HY10" s="115">
        <f t="shared" si="60"/>
        <v>41351</v>
      </c>
      <c r="HZ10" s="115">
        <f t="shared" si="61"/>
        <v>41365</v>
      </c>
      <c r="IA10" s="115">
        <f t="shared" si="62"/>
        <v>41379</v>
      </c>
      <c r="IB10" s="115">
        <f t="shared" si="63"/>
        <v>41393</v>
      </c>
      <c r="IC10" s="115">
        <f t="shared" si="64"/>
        <v>41407</v>
      </c>
      <c r="ID10" s="115">
        <f t="shared" si="65"/>
        <v>41421</v>
      </c>
      <c r="IE10" s="115">
        <f t="shared" si="66"/>
        <v>41435</v>
      </c>
      <c r="IF10" s="115">
        <f t="shared" si="67"/>
        <v>41449</v>
      </c>
      <c r="IG10" s="115">
        <f t="shared" si="68"/>
        <v>41463</v>
      </c>
      <c r="IH10" s="115">
        <f t="shared" si="69"/>
        <v>41477</v>
      </c>
      <c r="II10" s="115">
        <f t="shared" si="70"/>
        <v>41491</v>
      </c>
      <c r="IJ10" s="115">
        <f t="shared" si="71"/>
        <v>41505</v>
      </c>
      <c r="IK10" s="115">
        <f t="shared" si="72"/>
        <v>41519</v>
      </c>
      <c r="IL10" s="115">
        <f t="shared" si="73"/>
        <v>41533</v>
      </c>
      <c r="IM10" s="115">
        <f t="shared" si="74"/>
        <v>41547</v>
      </c>
      <c r="IN10" s="115">
        <f t="shared" si="75"/>
        <v>41561</v>
      </c>
      <c r="IO10" s="115">
        <f t="shared" si="76"/>
        <v>41575</v>
      </c>
      <c r="IP10" s="115">
        <f t="shared" si="77"/>
        <v>41589</v>
      </c>
      <c r="IQ10" s="115">
        <f t="shared" si="78"/>
        <v>41603</v>
      </c>
      <c r="IR10" s="115">
        <f t="shared" si="79"/>
        <v>41617</v>
      </c>
      <c r="IS10" s="115">
        <f t="shared" si="80"/>
        <v>41631</v>
      </c>
    </row>
    <row r="11" spans="1:253" ht="21.75" thickTop="1" thickBot="1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3"/>
      <c r="Y11" s="13"/>
      <c r="AA11" s="8"/>
      <c r="AB11" s="115">
        <f t="shared" si="91"/>
        <v>38550</v>
      </c>
      <c r="AC11" s="115">
        <f t="shared" si="81"/>
        <v>38564</v>
      </c>
      <c r="AD11" s="115">
        <f t="shared" si="0"/>
        <v>38578</v>
      </c>
      <c r="AE11" s="115">
        <f t="shared" si="0"/>
        <v>38592</v>
      </c>
      <c r="AF11" s="115">
        <f t="shared" si="0"/>
        <v>38606</v>
      </c>
      <c r="AG11" s="115">
        <f t="shared" si="0"/>
        <v>38620</v>
      </c>
      <c r="AH11" s="115">
        <f t="shared" si="0"/>
        <v>38634</v>
      </c>
      <c r="AI11" s="115">
        <f t="shared" ref="AI11:AR11" si="98">AH11+14</f>
        <v>38648</v>
      </c>
      <c r="AJ11" s="115">
        <f t="shared" si="98"/>
        <v>38662</v>
      </c>
      <c r="AK11" s="115">
        <f t="shared" si="98"/>
        <v>38676</v>
      </c>
      <c r="AL11" s="115">
        <f t="shared" si="98"/>
        <v>38690</v>
      </c>
      <c r="AM11" s="115">
        <f t="shared" si="98"/>
        <v>38704</v>
      </c>
      <c r="AN11" s="115">
        <f t="shared" si="98"/>
        <v>38718</v>
      </c>
      <c r="AO11" s="115">
        <f t="shared" si="98"/>
        <v>38732</v>
      </c>
      <c r="AP11" s="115">
        <f t="shared" si="98"/>
        <v>38746</v>
      </c>
      <c r="AQ11" s="115">
        <f t="shared" si="98"/>
        <v>38760</v>
      </c>
      <c r="AR11" s="115">
        <f t="shared" si="98"/>
        <v>38774</v>
      </c>
      <c r="AS11" s="115">
        <f t="shared" ref="AS11:CN11" si="99">AR11+14</f>
        <v>38788</v>
      </c>
      <c r="AT11" s="115">
        <f t="shared" si="99"/>
        <v>38802</v>
      </c>
      <c r="AU11" s="115">
        <f t="shared" si="99"/>
        <v>38816</v>
      </c>
      <c r="AV11" s="115">
        <f t="shared" si="99"/>
        <v>38830</v>
      </c>
      <c r="AW11" s="115">
        <f t="shared" si="99"/>
        <v>38844</v>
      </c>
      <c r="AX11" s="115">
        <f t="shared" si="99"/>
        <v>38858</v>
      </c>
      <c r="AY11" s="115">
        <f t="shared" si="99"/>
        <v>38872</v>
      </c>
      <c r="AZ11" s="115">
        <f t="shared" si="99"/>
        <v>38886</v>
      </c>
      <c r="BA11" s="115">
        <f t="shared" si="99"/>
        <v>38900</v>
      </c>
      <c r="BB11" s="115">
        <v>38914</v>
      </c>
      <c r="BC11" s="115">
        <f t="shared" si="99"/>
        <v>38928</v>
      </c>
      <c r="BD11" s="115">
        <f t="shared" si="99"/>
        <v>38942</v>
      </c>
      <c r="BE11" s="115">
        <f t="shared" si="99"/>
        <v>38956</v>
      </c>
      <c r="BF11" s="115">
        <f t="shared" si="99"/>
        <v>38970</v>
      </c>
      <c r="BG11" s="115">
        <f t="shared" si="99"/>
        <v>38984</v>
      </c>
      <c r="BH11" s="115">
        <f t="shared" si="99"/>
        <v>38998</v>
      </c>
      <c r="BI11" s="115">
        <f t="shared" si="99"/>
        <v>39012</v>
      </c>
      <c r="BJ11" s="115">
        <f t="shared" si="99"/>
        <v>39026</v>
      </c>
      <c r="BK11" s="115">
        <f t="shared" si="99"/>
        <v>39040</v>
      </c>
      <c r="BL11" s="115">
        <f t="shared" si="99"/>
        <v>39054</v>
      </c>
      <c r="BM11" s="115">
        <f t="shared" si="99"/>
        <v>39068</v>
      </c>
      <c r="BN11" s="115">
        <f t="shared" si="99"/>
        <v>39082</v>
      </c>
      <c r="BO11" s="115">
        <f t="shared" si="99"/>
        <v>39096</v>
      </c>
      <c r="BP11" s="115">
        <f t="shared" si="99"/>
        <v>39110</v>
      </c>
      <c r="BQ11" s="115">
        <f t="shared" si="84"/>
        <v>39124</v>
      </c>
      <c r="BR11" s="115">
        <f t="shared" si="99"/>
        <v>39138</v>
      </c>
      <c r="BS11" s="115">
        <f t="shared" si="99"/>
        <v>39152</v>
      </c>
      <c r="BT11" s="115">
        <f t="shared" si="99"/>
        <v>39166</v>
      </c>
      <c r="BU11" s="115">
        <f t="shared" si="99"/>
        <v>39180</v>
      </c>
      <c r="BV11" s="115">
        <f t="shared" si="99"/>
        <v>39194</v>
      </c>
      <c r="BW11" s="115">
        <f t="shared" si="99"/>
        <v>39208</v>
      </c>
      <c r="BX11" s="115">
        <f t="shared" si="99"/>
        <v>39222</v>
      </c>
      <c r="BY11" s="115">
        <f t="shared" si="99"/>
        <v>39236</v>
      </c>
      <c r="BZ11" s="115">
        <f t="shared" si="99"/>
        <v>39250</v>
      </c>
      <c r="CA11" s="115">
        <f t="shared" si="99"/>
        <v>39264</v>
      </c>
      <c r="CB11" s="115">
        <f t="shared" si="99"/>
        <v>39278</v>
      </c>
      <c r="CC11" s="115">
        <f t="shared" si="99"/>
        <v>39292</v>
      </c>
      <c r="CD11" s="115">
        <f t="shared" si="99"/>
        <v>39306</v>
      </c>
      <c r="CE11" s="115">
        <f t="shared" si="99"/>
        <v>39320</v>
      </c>
      <c r="CF11" s="115">
        <f t="shared" si="99"/>
        <v>39334</v>
      </c>
      <c r="CG11" s="115">
        <f t="shared" si="99"/>
        <v>39348</v>
      </c>
      <c r="CH11" s="115">
        <f t="shared" si="99"/>
        <v>39362</v>
      </c>
      <c r="CI11" s="115">
        <f t="shared" si="99"/>
        <v>39376</v>
      </c>
      <c r="CJ11" s="115">
        <f t="shared" si="99"/>
        <v>39390</v>
      </c>
      <c r="CK11" s="115">
        <f t="shared" si="99"/>
        <v>39404</v>
      </c>
      <c r="CL11" s="115">
        <f t="shared" si="99"/>
        <v>39418</v>
      </c>
      <c r="CM11" s="115">
        <f t="shared" si="99"/>
        <v>39432</v>
      </c>
      <c r="CN11" s="115">
        <f t="shared" si="99"/>
        <v>39446</v>
      </c>
      <c r="CO11" s="115">
        <f t="shared" si="94"/>
        <v>39460</v>
      </c>
      <c r="CP11" s="115">
        <f t="shared" si="94"/>
        <v>39474</v>
      </c>
      <c r="CQ11" s="115">
        <f t="shared" si="94"/>
        <v>39488</v>
      </c>
      <c r="CR11" s="115">
        <f t="shared" ref="CR11:DN11" si="100">CQ11+14</f>
        <v>39502</v>
      </c>
      <c r="CS11" s="115">
        <f t="shared" si="100"/>
        <v>39516</v>
      </c>
      <c r="CT11" s="115">
        <f t="shared" si="100"/>
        <v>39530</v>
      </c>
      <c r="CU11" s="115">
        <f t="shared" si="100"/>
        <v>39544</v>
      </c>
      <c r="CV11" s="115">
        <f t="shared" si="100"/>
        <v>39558</v>
      </c>
      <c r="CW11" s="115">
        <f t="shared" si="100"/>
        <v>39572</v>
      </c>
      <c r="CX11" s="115">
        <f t="shared" si="100"/>
        <v>39586</v>
      </c>
      <c r="CY11" s="115">
        <f t="shared" si="100"/>
        <v>39600</v>
      </c>
      <c r="CZ11" s="115">
        <f t="shared" si="100"/>
        <v>39614</v>
      </c>
      <c r="DA11" s="115">
        <f t="shared" si="100"/>
        <v>39628</v>
      </c>
      <c r="DB11" s="115">
        <f t="shared" si="100"/>
        <v>39642</v>
      </c>
      <c r="DC11" s="115">
        <f t="shared" si="100"/>
        <v>39656</v>
      </c>
      <c r="DD11" s="115">
        <f t="shared" si="100"/>
        <v>39670</v>
      </c>
      <c r="DE11" s="115">
        <f t="shared" si="100"/>
        <v>39684</v>
      </c>
      <c r="DF11" s="115">
        <f t="shared" si="100"/>
        <v>39698</v>
      </c>
      <c r="DG11" s="115">
        <f t="shared" si="100"/>
        <v>39712</v>
      </c>
      <c r="DH11" s="115">
        <f t="shared" si="100"/>
        <v>39726</v>
      </c>
      <c r="DI11" s="115">
        <f t="shared" si="100"/>
        <v>39740</v>
      </c>
      <c r="DJ11" s="115">
        <f t="shared" si="100"/>
        <v>39754</v>
      </c>
      <c r="DK11" s="115">
        <f t="shared" si="100"/>
        <v>39768</v>
      </c>
      <c r="DL11" s="115">
        <f t="shared" si="100"/>
        <v>39782</v>
      </c>
      <c r="DM11" s="115">
        <f t="shared" si="100"/>
        <v>39796</v>
      </c>
      <c r="DN11" s="115">
        <f t="shared" si="100"/>
        <v>39810</v>
      </c>
      <c r="DO11" s="115">
        <f t="shared" si="88"/>
        <v>39824</v>
      </c>
      <c r="DP11" s="115">
        <f t="shared" si="6"/>
        <v>39838</v>
      </c>
      <c r="DQ11" s="115">
        <f t="shared" si="6"/>
        <v>39852</v>
      </c>
      <c r="DR11" s="115">
        <f t="shared" si="6"/>
        <v>39866</v>
      </c>
      <c r="DS11" s="115">
        <f t="shared" si="6"/>
        <v>39880</v>
      </c>
      <c r="DT11" s="115">
        <f t="shared" si="6"/>
        <v>39894</v>
      </c>
      <c r="DU11" s="115">
        <f t="shared" si="6"/>
        <v>39908</v>
      </c>
      <c r="DV11" s="115">
        <f t="shared" si="6"/>
        <v>39922</v>
      </c>
      <c r="DW11" s="115">
        <f t="shared" si="6"/>
        <v>39936</v>
      </c>
      <c r="DX11" s="115">
        <f t="shared" si="6"/>
        <v>39950</v>
      </c>
      <c r="DY11" s="115">
        <f t="shared" si="6"/>
        <v>39964</v>
      </c>
      <c r="DZ11" s="137">
        <f t="shared" si="6"/>
        <v>39978</v>
      </c>
      <c r="EA11" s="137"/>
      <c r="EB11" s="115">
        <f t="shared" si="96"/>
        <v>39994</v>
      </c>
      <c r="EC11" s="115">
        <f t="shared" si="89"/>
        <v>40008</v>
      </c>
      <c r="ED11" s="115">
        <f t="shared" si="6"/>
        <v>40022</v>
      </c>
      <c r="EE11" s="115">
        <f t="shared" si="6"/>
        <v>40036</v>
      </c>
      <c r="EF11" s="115">
        <f t="shared" si="6"/>
        <v>40050</v>
      </c>
      <c r="EG11" s="115">
        <f t="shared" si="6"/>
        <v>40064</v>
      </c>
      <c r="EH11" s="115">
        <f t="shared" si="6"/>
        <v>40078</v>
      </c>
      <c r="EI11" s="115">
        <f t="shared" si="6"/>
        <v>40092</v>
      </c>
      <c r="EJ11" s="115">
        <f t="shared" si="6"/>
        <v>40106</v>
      </c>
      <c r="EK11" s="115">
        <f t="shared" si="6"/>
        <v>40120</v>
      </c>
      <c r="EL11" s="115">
        <f t="shared" si="6"/>
        <v>40134</v>
      </c>
      <c r="EM11" s="115">
        <f t="shared" si="6"/>
        <v>40148</v>
      </c>
      <c r="EN11" s="115">
        <f t="shared" si="6"/>
        <v>40162</v>
      </c>
      <c r="EO11" s="115">
        <f t="shared" si="6"/>
        <v>40176</v>
      </c>
      <c r="EP11" s="115"/>
      <c r="EQ11" s="115">
        <f t="shared" si="7"/>
        <v>40190</v>
      </c>
      <c r="ER11" s="115">
        <f t="shared" si="6"/>
        <v>40204</v>
      </c>
      <c r="ES11" s="115">
        <f t="shared" si="6"/>
        <v>40218</v>
      </c>
      <c r="ET11" s="115">
        <f t="shared" si="6"/>
        <v>40232</v>
      </c>
      <c r="EU11" s="115">
        <f t="shared" si="6"/>
        <v>40246</v>
      </c>
      <c r="EV11" s="115">
        <f t="shared" si="6"/>
        <v>40260</v>
      </c>
      <c r="EW11" s="115">
        <f t="shared" si="6"/>
        <v>40274</v>
      </c>
      <c r="EX11" s="115">
        <f t="shared" si="6"/>
        <v>40288</v>
      </c>
      <c r="EY11" s="115">
        <f t="shared" si="6"/>
        <v>40302</v>
      </c>
      <c r="EZ11" s="115">
        <f t="shared" ref="EZ11:FX11" si="101">EY11+14</f>
        <v>40316</v>
      </c>
      <c r="FA11" s="115">
        <f t="shared" si="101"/>
        <v>40330</v>
      </c>
      <c r="FB11" s="115">
        <f t="shared" si="101"/>
        <v>40344</v>
      </c>
      <c r="FC11" s="115">
        <f t="shared" si="101"/>
        <v>40358</v>
      </c>
      <c r="FD11" s="115">
        <f t="shared" si="101"/>
        <v>40372</v>
      </c>
      <c r="FE11" s="115">
        <f t="shared" si="101"/>
        <v>40386</v>
      </c>
      <c r="FF11" s="115">
        <f t="shared" si="101"/>
        <v>40400</v>
      </c>
      <c r="FG11" s="115">
        <f t="shared" si="101"/>
        <v>40414</v>
      </c>
      <c r="FH11" s="115">
        <f t="shared" si="101"/>
        <v>40428</v>
      </c>
      <c r="FI11" s="115">
        <f t="shared" si="101"/>
        <v>40442</v>
      </c>
      <c r="FJ11" s="115">
        <f t="shared" si="101"/>
        <v>40456</v>
      </c>
      <c r="FK11" s="115">
        <f t="shared" si="101"/>
        <v>40470</v>
      </c>
      <c r="FL11" s="115">
        <f t="shared" si="101"/>
        <v>40484</v>
      </c>
      <c r="FM11" s="115">
        <f t="shared" si="101"/>
        <v>40498</v>
      </c>
      <c r="FN11" s="115">
        <f t="shared" si="101"/>
        <v>40512</v>
      </c>
      <c r="FO11" s="115">
        <f t="shared" si="101"/>
        <v>40526</v>
      </c>
      <c r="FP11" s="115">
        <f t="shared" si="101"/>
        <v>40540</v>
      </c>
      <c r="FQ11" s="115"/>
      <c r="FR11" s="115">
        <f t="shared" si="9"/>
        <v>40554</v>
      </c>
      <c r="FS11" s="115">
        <f t="shared" si="101"/>
        <v>40568</v>
      </c>
      <c r="FT11" s="115">
        <f t="shared" si="101"/>
        <v>40582</v>
      </c>
      <c r="FU11" s="115">
        <f t="shared" si="101"/>
        <v>40596</v>
      </c>
      <c r="FV11" s="115">
        <f t="shared" si="101"/>
        <v>40610</v>
      </c>
      <c r="FW11" s="115">
        <f t="shared" si="101"/>
        <v>40624</v>
      </c>
      <c r="FX11" s="115">
        <f t="shared" si="101"/>
        <v>40638</v>
      </c>
      <c r="FY11" s="115">
        <f t="shared" si="10"/>
        <v>40652</v>
      </c>
      <c r="FZ11" s="115">
        <f t="shared" si="11"/>
        <v>40666</v>
      </c>
      <c r="GA11" s="115">
        <f t="shared" si="12"/>
        <v>40680</v>
      </c>
      <c r="GB11" s="115">
        <f t="shared" si="13"/>
        <v>40694</v>
      </c>
      <c r="GC11" s="115">
        <f t="shared" si="14"/>
        <v>40708</v>
      </c>
      <c r="GD11" s="115">
        <f t="shared" si="15"/>
        <v>40722</v>
      </c>
      <c r="GE11" s="115">
        <f t="shared" si="16"/>
        <v>40736</v>
      </c>
      <c r="GF11" s="115">
        <f t="shared" si="17"/>
        <v>40750</v>
      </c>
      <c r="GG11" s="115">
        <f t="shared" si="18"/>
        <v>40764</v>
      </c>
      <c r="GH11" s="115">
        <f t="shared" si="19"/>
        <v>40778</v>
      </c>
      <c r="GI11" s="115">
        <f t="shared" si="20"/>
        <v>40792</v>
      </c>
      <c r="GJ11" s="115">
        <f t="shared" si="21"/>
        <v>40806</v>
      </c>
      <c r="GK11" s="115">
        <f t="shared" si="22"/>
        <v>40820</v>
      </c>
      <c r="GL11" s="115">
        <f t="shared" si="23"/>
        <v>40834</v>
      </c>
      <c r="GM11" s="115">
        <f t="shared" si="24"/>
        <v>40848</v>
      </c>
      <c r="GN11" s="115">
        <f t="shared" si="25"/>
        <v>40862</v>
      </c>
      <c r="GO11" s="115">
        <f t="shared" si="26"/>
        <v>40876</v>
      </c>
      <c r="GP11" s="115">
        <f t="shared" si="27"/>
        <v>40890</v>
      </c>
      <c r="GQ11" s="115"/>
      <c r="GR11" s="115">
        <f t="shared" si="28"/>
        <v>40904</v>
      </c>
      <c r="GS11" s="115">
        <f t="shared" si="29"/>
        <v>40918</v>
      </c>
      <c r="GT11" s="115">
        <f t="shared" si="30"/>
        <v>40932</v>
      </c>
      <c r="GU11" s="115">
        <f t="shared" si="31"/>
        <v>40946</v>
      </c>
      <c r="GV11" s="115">
        <f t="shared" si="32"/>
        <v>40960</v>
      </c>
      <c r="GW11" s="115">
        <f t="shared" si="33"/>
        <v>40974</v>
      </c>
      <c r="GX11" s="115">
        <f t="shared" si="34"/>
        <v>40988</v>
      </c>
      <c r="GY11" s="115">
        <f t="shared" si="35"/>
        <v>41002</v>
      </c>
      <c r="GZ11" s="115">
        <f t="shared" si="36"/>
        <v>41016</v>
      </c>
      <c r="HA11" s="115">
        <f t="shared" si="37"/>
        <v>41030</v>
      </c>
      <c r="HB11" s="115">
        <f t="shared" si="38"/>
        <v>41044</v>
      </c>
      <c r="HC11" s="115">
        <f t="shared" si="39"/>
        <v>41058</v>
      </c>
      <c r="HD11" s="115">
        <f t="shared" si="40"/>
        <v>41072</v>
      </c>
      <c r="HE11" s="115">
        <f t="shared" si="41"/>
        <v>41086</v>
      </c>
      <c r="HF11" s="115">
        <f t="shared" si="42"/>
        <v>41100</v>
      </c>
      <c r="HG11" s="115">
        <f t="shared" si="43"/>
        <v>41114</v>
      </c>
      <c r="HH11" s="115">
        <f t="shared" si="44"/>
        <v>41128</v>
      </c>
      <c r="HI11" s="115">
        <f t="shared" si="45"/>
        <v>41142</v>
      </c>
      <c r="HJ11" s="115">
        <f t="shared" si="46"/>
        <v>41156</v>
      </c>
      <c r="HK11" s="115">
        <f t="shared" si="47"/>
        <v>41170</v>
      </c>
      <c r="HL11" s="115">
        <f t="shared" si="48"/>
        <v>41184</v>
      </c>
      <c r="HM11" s="115">
        <f t="shared" si="49"/>
        <v>41198</v>
      </c>
      <c r="HN11" s="115">
        <f t="shared" si="50"/>
        <v>41212</v>
      </c>
      <c r="HO11" s="115">
        <f t="shared" si="51"/>
        <v>41226</v>
      </c>
      <c r="HP11" s="115">
        <f t="shared" si="52"/>
        <v>41240</v>
      </c>
      <c r="HQ11" s="115">
        <f t="shared" si="53"/>
        <v>41254</v>
      </c>
      <c r="HR11" s="115">
        <f t="shared" si="54"/>
        <v>41268</v>
      </c>
      <c r="HS11" s="115"/>
      <c r="HT11" s="115">
        <f t="shared" si="55"/>
        <v>41282</v>
      </c>
      <c r="HU11" s="115">
        <f t="shared" si="56"/>
        <v>41296</v>
      </c>
      <c r="HV11" s="115">
        <f t="shared" si="57"/>
        <v>41310</v>
      </c>
      <c r="HW11" s="115">
        <f t="shared" si="58"/>
        <v>41324</v>
      </c>
      <c r="HX11" s="115">
        <f t="shared" si="59"/>
        <v>41338</v>
      </c>
      <c r="HY11" s="115">
        <f t="shared" si="60"/>
        <v>41352</v>
      </c>
      <c r="HZ11" s="115">
        <f t="shared" si="61"/>
        <v>41366</v>
      </c>
      <c r="IA11" s="115">
        <f t="shared" si="62"/>
        <v>41380</v>
      </c>
      <c r="IB11" s="115">
        <f t="shared" si="63"/>
        <v>41394</v>
      </c>
      <c r="IC11" s="115">
        <f t="shared" si="64"/>
        <v>41408</v>
      </c>
      <c r="ID11" s="115">
        <f t="shared" si="65"/>
        <v>41422</v>
      </c>
      <c r="IE11" s="115">
        <f t="shared" si="66"/>
        <v>41436</v>
      </c>
      <c r="IF11" s="115">
        <f t="shared" si="67"/>
        <v>41450</v>
      </c>
      <c r="IG11" s="115">
        <f t="shared" si="68"/>
        <v>41464</v>
      </c>
      <c r="IH11" s="115">
        <f t="shared" si="69"/>
        <v>41478</v>
      </c>
      <c r="II11" s="115">
        <f t="shared" si="70"/>
        <v>41492</v>
      </c>
      <c r="IJ11" s="115">
        <f t="shared" si="71"/>
        <v>41506</v>
      </c>
      <c r="IK11" s="115">
        <f t="shared" si="72"/>
        <v>41520</v>
      </c>
      <c r="IL11" s="115">
        <f t="shared" si="73"/>
        <v>41534</v>
      </c>
      <c r="IM11" s="115">
        <f t="shared" si="74"/>
        <v>41548</v>
      </c>
      <c r="IN11" s="115">
        <f t="shared" si="75"/>
        <v>41562</v>
      </c>
      <c r="IO11" s="115">
        <f t="shared" si="76"/>
        <v>41576</v>
      </c>
      <c r="IP11" s="115">
        <f t="shared" si="77"/>
        <v>41590</v>
      </c>
      <c r="IQ11" s="115">
        <f t="shared" si="78"/>
        <v>41604</v>
      </c>
      <c r="IR11" s="115">
        <f t="shared" si="79"/>
        <v>41618</v>
      </c>
      <c r="IS11" s="115">
        <f t="shared" si="80"/>
        <v>41632</v>
      </c>
    </row>
    <row r="12" spans="1:253" ht="21.75" thickTop="1" thickBot="1" x14ac:dyDescent="0.35">
      <c r="A12" s="34" t="s">
        <v>14</v>
      </c>
      <c r="B12" s="224" t="s">
        <v>3</v>
      </c>
      <c r="C12" s="225"/>
      <c r="D12" s="62"/>
      <c r="E12" s="224" t="s">
        <v>4</v>
      </c>
      <c r="F12" s="225"/>
      <c r="G12" s="62"/>
      <c r="H12" s="224" t="s">
        <v>5</v>
      </c>
      <c r="I12" s="225"/>
      <c r="J12" s="62"/>
      <c r="K12" s="224" t="s">
        <v>6</v>
      </c>
      <c r="L12" s="225"/>
      <c r="M12" s="62"/>
      <c r="N12" s="224" t="s">
        <v>0</v>
      </c>
      <c r="O12" s="225"/>
      <c r="P12" s="62"/>
      <c r="Q12" s="224" t="s">
        <v>1</v>
      </c>
      <c r="R12" s="225"/>
      <c r="S12" s="62"/>
      <c r="T12" s="259" t="s">
        <v>2</v>
      </c>
      <c r="U12" s="225"/>
      <c r="V12" s="37"/>
      <c r="W12" s="260" t="s">
        <v>7</v>
      </c>
      <c r="X12" s="260"/>
      <c r="Y12" s="261"/>
      <c r="AA12" s="8"/>
      <c r="AB12" s="115">
        <f t="shared" si="91"/>
        <v>38551</v>
      </c>
      <c r="AC12" s="115">
        <f t="shared" si="81"/>
        <v>38565</v>
      </c>
      <c r="AD12" s="115">
        <f t="shared" si="0"/>
        <v>38579</v>
      </c>
      <c r="AE12" s="115">
        <f t="shared" si="0"/>
        <v>38593</v>
      </c>
      <c r="AF12" s="115">
        <f t="shared" si="0"/>
        <v>38607</v>
      </c>
      <c r="AG12" s="115">
        <f t="shared" si="0"/>
        <v>38621</v>
      </c>
      <c r="AH12" s="115">
        <f t="shared" si="0"/>
        <v>38635</v>
      </c>
      <c r="AI12" s="115">
        <f t="shared" ref="AI12:AR12" si="102">AH12+14</f>
        <v>38649</v>
      </c>
      <c r="AJ12" s="115">
        <f t="shared" si="102"/>
        <v>38663</v>
      </c>
      <c r="AK12" s="115">
        <f t="shared" si="102"/>
        <v>38677</v>
      </c>
      <c r="AL12" s="115">
        <f t="shared" si="102"/>
        <v>38691</v>
      </c>
      <c r="AM12" s="115">
        <f t="shared" si="102"/>
        <v>38705</v>
      </c>
      <c r="AN12" s="115">
        <f t="shared" si="102"/>
        <v>38719</v>
      </c>
      <c r="AO12" s="115">
        <f t="shared" si="102"/>
        <v>38733</v>
      </c>
      <c r="AP12" s="115">
        <f t="shared" si="102"/>
        <v>38747</v>
      </c>
      <c r="AQ12" s="115">
        <f t="shared" si="102"/>
        <v>38761</v>
      </c>
      <c r="AR12" s="115">
        <f t="shared" si="102"/>
        <v>38775</v>
      </c>
      <c r="AS12" s="115">
        <f t="shared" ref="AS12:CN12" si="103">AR12+14</f>
        <v>38789</v>
      </c>
      <c r="AT12" s="115">
        <f t="shared" si="103"/>
        <v>38803</v>
      </c>
      <c r="AU12" s="115">
        <f t="shared" si="103"/>
        <v>38817</v>
      </c>
      <c r="AV12" s="115">
        <f t="shared" si="103"/>
        <v>38831</v>
      </c>
      <c r="AW12" s="115">
        <f t="shared" si="103"/>
        <v>38845</v>
      </c>
      <c r="AX12" s="115">
        <f t="shared" si="103"/>
        <v>38859</v>
      </c>
      <c r="AY12" s="115">
        <f t="shared" si="103"/>
        <v>38873</v>
      </c>
      <c r="AZ12" s="115">
        <f t="shared" si="103"/>
        <v>38887</v>
      </c>
      <c r="BA12" s="115">
        <f t="shared" si="103"/>
        <v>38901</v>
      </c>
      <c r="BB12" s="115">
        <v>38915</v>
      </c>
      <c r="BC12" s="115">
        <f t="shared" si="103"/>
        <v>38929</v>
      </c>
      <c r="BD12" s="115">
        <f t="shared" si="103"/>
        <v>38943</v>
      </c>
      <c r="BE12" s="115">
        <f t="shared" si="103"/>
        <v>38957</v>
      </c>
      <c r="BF12" s="115">
        <f t="shared" si="103"/>
        <v>38971</v>
      </c>
      <c r="BG12" s="115">
        <f t="shared" si="103"/>
        <v>38985</v>
      </c>
      <c r="BH12" s="115">
        <f t="shared" si="103"/>
        <v>38999</v>
      </c>
      <c r="BI12" s="115">
        <f t="shared" si="103"/>
        <v>39013</v>
      </c>
      <c r="BJ12" s="115">
        <f t="shared" si="103"/>
        <v>39027</v>
      </c>
      <c r="BK12" s="115">
        <f t="shared" si="103"/>
        <v>39041</v>
      </c>
      <c r="BL12" s="115">
        <f t="shared" si="103"/>
        <v>39055</v>
      </c>
      <c r="BM12" s="115">
        <f t="shared" si="103"/>
        <v>39069</v>
      </c>
      <c r="BN12" s="115">
        <f t="shared" si="103"/>
        <v>39083</v>
      </c>
      <c r="BO12" s="115">
        <f t="shared" si="103"/>
        <v>39097</v>
      </c>
      <c r="BP12" s="115">
        <f t="shared" si="103"/>
        <v>39111</v>
      </c>
      <c r="BQ12" s="115">
        <f t="shared" si="84"/>
        <v>39125</v>
      </c>
      <c r="BR12" s="115">
        <f t="shared" si="103"/>
        <v>39139</v>
      </c>
      <c r="BS12" s="115">
        <f t="shared" si="103"/>
        <v>39153</v>
      </c>
      <c r="BT12" s="115">
        <f t="shared" si="103"/>
        <v>39167</v>
      </c>
      <c r="BU12" s="115">
        <f t="shared" si="103"/>
        <v>39181</v>
      </c>
      <c r="BV12" s="115">
        <f t="shared" si="103"/>
        <v>39195</v>
      </c>
      <c r="BW12" s="115">
        <f t="shared" si="103"/>
        <v>39209</v>
      </c>
      <c r="BX12" s="115">
        <f t="shared" si="103"/>
        <v>39223</v>
      </c>
      <c r="BY12" s="115">
        <f t="shared" si="103"/>
        <v>39237</v>
      </c>
      <c r="BZ12" s="115">
        <f t="shared" si="103"/>
        <v>39251</v>
      </c>
      <c r="CA12" s="115">
        <f t="shared" si="103"/>
        <v>39265</v>
      </c>
      <c r="CB12" s="115">
        <f t="shared" si="103"/>
        <v>39279</v>
      </c>
      <c r="CC12" s="115">
        <f t="shared" si="103"/>
        <v>39293</v>
      </c>
      <c r="CD12" s="115">
        <f t="shared" si="103"/>
        <v>39307</v>
      </c>
      <c r="CE12" s="115">
        <f t="shared" si="103"/>
        <v>39321</v>
      </c>
      <c r="CF12" s="115">
        <f t="shared" si="103"/>
        <v>39335</v>
      </c>
      <c r="CG12" s="115">
        <f t="shared" si="103"/>
        <v>39349</v>
      </c>
      <c r="CH12" s="115">
        <f t="shared" si="103"/>
        <v>39363</v>
      </c>
      <c r="CI12" s="115">
        <f t="shared" si="103"/>
        <v>39377</v>
      </c>
      <c r="CJ12" s="115">
        <f t="shared" si="103"/>
        <v>39391</v>
      </c>
      <c r="CK12" s="115">
        <f t="shared" si="103"/>
        <v>39405</v>
      </c>
      <c r="CL12" s="115">
        <f t="shared" si="103"/>
        <v>39419</v>
      </c>
      <c r="CM12" s="115">
        <f t="shared" si="103"/>
        <v>39433</v>
      </c>
      <c r="CN12" s="115">
        <f t="shared" si="103"/>
        <v>39447</v>
      </c>
      <c r="CO12" s="115">
        <f t="shared" si="94"/>
        <v>39461</v>
      </c>
      <c r="CP12" s="115">
        <f t="shared" si="94"/>
        <v>39475</v>
      </c>
      <c r="CQ12" s="115">
        <f t="shared" si="94"/>
        <v>39489</v>
      </c>
      <c r="CR12" s="115">
        <f t="shared" ref="CR12:DN12" si="104">CQ12+14</f>
        <v>39503</v>
      </c>
      <c r="CS12" s="115">
        <f t="shared" si="104"/>
        <v>39517</v>
      </c>
      <c r="CT12" s="115">
        <f t="shared" si="104"/>
        <v>39531</v>
      </c>
      <c r="CU12" s="115">
        <f t="shared" si="104"/>
        <v>39545</v>
      </c>
      <c r="CV12" s="115">
        <f t="shared" si="104"/>
        <v>39559</v>
      </c>
      <c r="CW12" s="115">
        <f t="shared" si="104"/>
        <v>39573</v>
      </c>
      <c r="CX12" s="115">
        <f t="shared" si="104"/>
        <v>39587</v>
      </c>
      <c r="CY12" s="115">
        <f t="shared" si="104"/>
        <v>39601</v>
      </c>
      <c r="CZ12" s="115">
        <f t="shared" si="104"/>
        <v>39615</v>
      </c>
      <c r="DA12" s="115">
        <f t="shared" si="104"/>
        <v>39629</v>
      </c>
      <c r="DB12" s="115">
        <f t="shared" si="104"/>
        <v>39643</v>
      </c>
      <c r="DC12" s="115">
        <f t="shared" si="104"/>
        <v>39657</v>
      </c>
      <c r="DD12" s="115">
        <f t="shared" si="104"/>
        <v>39671</v>
      </c>
      <c r="DE12" s="115">
        <f t="shared" si="104"/>
        <v>39685</v>
      </c>
      <c r="DF12" s="115">
        <f t="shared" si="104"/>
        <v>39699</v>
      </c>
      <c r="DG12" s="115">
        <f t="shared" si="104"/>
        <v>39713</v>
      </c>
      <c r="DH12" s="115">
        <f t="shared" si="104"/>
        <v>39727</v>
      </c>
      <c r="DI12" s="115">
        <f t="shared" si="104"/>
        <v>39741</v>
      </c>
      <c r="DJ12" s="115">
        <f t="shared" si="104"/>
        <v>39755</v>
      </c>
      <c r="DK12" s="115">
        <f t="shared" si="104"/>
        <v>39769</v>
      </c>
      <c r="DL12" s="115">
        <f t="shared" si="104"/>
        <v>39783</v>
      </c>
      <c r="DM12" s="115">
        <f t="shared" si="104"/>
        <v>39797</v>
      </c>
      <c r="DN12" s="115">
        <f t="shared" si="104"/>
        <v>39811</v>
      </c>
      <c r="DO12" s="115">
        <f t="shared" si="88"/>
        <v>39825</v>
      </c>
      <c r="DP12" s="115">
        <f t="shared" si="6"/>
        <v>39839</v>
      </c>
      <c r="DQ12" s="115">
        <f t="shared" si="6"/>
        <v>39853</v>
      </c>
      <c r="DR12" s="115">
        <f t="shared" si="6"/>
        <v>39867</v>
      </c>
      <c r="DS12" s="115">
        <f t="shared" si="6"/>
        <v>39881</v>
      </c>
      <c r="DT12" s="115">
        <f t="shared" si="6"/>
        <v>39895</v>
      </c>
      <c r="DU12" s="115">
        <f t="shared" si="6"/>
        <v>39909</v>
      </c>
      <c r="DV12" s="115">
        <f t="shared" si="6"/>
        <v>39923</v>
      </c>
      <c r="DW12" s="115">
        <f t="shared" si="6"/>
        <v>39937</v>
      </c>
      <c r="DX12" s="115">
        <f t="shared" si="6"/>
        <v>39951</v>
      </c>
      <c r="DY12" s="115">
        <f t="shared" si="6"/>
        <v>39965</v>
      </c>
      <c r="DZ12" s="137">
        <f t="shared" si="6"/>
        <v>39979</v>
      </c>
      <c r="EA12" s="137"/>
      <c r="EB12" s="115">
        <f t="shared" si="96"/>
        <v>39995</v>
      </c>
      <c r="EC12" s="115">
        <f t="shared" si="89"/>
        <v>40009</v>
      </c>
      <c r="ED12" s="115">
        <f t="shared" si="6"/>
        <v>40023</v>
      </c>
      <c r="EE12" s="115">
        <f t="shared" si="6"/>
        <v>40037</v>
      </c>
      <c r="EF12" s="115">
        <f t="shared" si="6"/>
        <v>40051</v>
      </c>
      <c r="EG12" s="115">
        <f t="shared" si="6"/>
        <v>40065</v>
      </c>
      <c r="EH12" s="115">
        <f t="shared" si="6"/>
        <v>40079</v>
      </c>
      <c r="EI12" s="115">
        <f t="shared" si="6"/>
        <v>40093</v>
      </c>
      <c r="EJ12" s="115">
        <f t="shared" si="6"/>
        <v>40107</v>
      </c>
      <c r="EK12" s="115">
        <f t="shared" si="6"/>
        <v>40121</v>
      </c>
      <c r="EL12" s="115">
        <f t="shared" si="6"/>
        <v>40135</v>
      </c>
      <c r="EM12" s="115">
        <f t="shared" si="6"/>
        <v>40149</v>
      </c>
      <c r="EN12" s="115">
        <f t="shared" si="6"/>
        <v>40163</v>
      </c>
      <c r="EO12" s="115">
        <f t="shared" si="6"/>
        <v>40177</v>
      </c>
      <c r="EP12" s="115"/>
      <c r="EQ12" s="115">
        <f t="shared" si="7"/>
        <v>40191</v>
      </c>
      <c r="ER12" s="115">
        <f t="shared" si="6"/>
        <v>40205</v>
      </c>
      <c r="ES12" s="115">
        <f t="shared" si="6"/>
        <v>40219</v>
      </c>
      <c r="ET12" s="115">
        <f t="shared" si="6"/>
        <v>40233</v>
      </c>
      <c r="EU12" s="115">
        <f t="shared" si="6"/>
        <v>40247</v>
      </c>
      <c r="EV12" s="115">
        <f t="shared" si="6"/>
        <v>40261</v>
      </c>
      <c r="EW12" s="115">
        <f t="shared" si="6"/>
        <v>40275</v>
      </c>
      <c r="EX12" s="115">
        <f t="shared" si="6"/>
        <v>40289</v>
      </c>
      <c r="EY12" s="115">
        <f t="shared" si="6"/>
        <v>40303</v>
      </c>
      <c r="EZ12" s="115">
        <f t="shared" ref="EZ12:FX12" si="105">EY12+14</f>
        <v>40317</v>
      </c>
      <c r="FA12" s="115">
        <f t="shared" si="105"/>
        <v>40331</v>
      </c>
      <c r="FB12" s="115">
        <f t="shared" si="105"/>
        <v>40345</v>
      </c>
      <c r="FC12" s="115">
        <f t="shared" si="105"/>
        <v>40359</v>
      </c>
      <c r="FD12" s="115">
        <f t="shared" si="105"/>
        <v>40373</v>
      </c>
      <c r="FE12" s="115">
        <f t="shared" si="105"/>
        <v>40387</v>
      </c>
      <c r="FF12" s="115">
        <f t="shared" si="105"/>
        <v>40401</v>
      </c>
      <c r="FG12" s="115">
        <f t="shared" si="105"/>
        <v>40415</v>
      </c>
      <c r="FH12" s="115">
        <f t="shared" si="105"/>
        <v>40429</v>
      </c>
      <c r="FI12" s="115">
        <f t="shared" si="105"/>
        <v>40443</v>
      </c>
      <c r="FJ12" s="115">
        <f t="shared" si="105"/>
        <v>40457</v>
      </c>
      <c r="FK12" s="115">
        <f t="shared" si="105"/>
        <v>40471</v>
      </c>
      <c r="FL12" s="115">
        <f t="shared" si="105"/>
        <v>40485</v>
      </c>
      <c r="FM12" s="115">
        <f t="shared" si="105"/>
        <v>40499</v>
      </c>
      <c r="FN12" s="115">
        <f t="shared" si="105"/>
        <v>40513</v>
      </c>
      <c r="FO12" s="115">
        <f t="shared" si="105"/>
        <v>40527</v>
      </c>
      <c r="FP12" s="115">
        <f t="shared" si="105"/>
        <v>40541</v>
      </c>
      <c r="FQ12" s="115"/>
      <c r="FR12" s="115">
        <f t="shared" si="9"/>
        <v>40555</v>
      </c>
      <c r="FS12" s="115">
        <f t="shared" si="105"/>
        <v>40569</v>
      </c>
      <c r="FT12" s="115">
        <f t="shared" si="105"/>
        <v>40583</v>
      </c>
      <c r="FU12" s="115">
        <f t="shared" si="105"/>
        <v>40597</v>
      </c>
      <c r="FV12" s="115">
        <f t="shared" si="105"/>
        <v>40611</v>
      </c>
      <c r="FW12" s="115">
        <f t="shared" si="105"/>
        <v>40625</v>
      </c>
      <c r="FX12" s="115">
        <f t="shared" si="105"/>
        <v>40639</v>
      </c>
      <c r="FY12" s="115">
        <f t="shared" si="10"/>
        <v>40653</v>
      </c>
      <c r="FZ12" s="115">
        <f t="shared" si="11"/>
        <v>40667</v>
      </c>
      <c r="GA12" s="115">
        <f t="shared" si="12"/>
        <v>40681</v>
      </c>
      <c r="GB12" s="115">
        <f t="shared" si="13"/>
        <v>40695</v>
      </c>
      <c r="GC12" s="115">
        <f t="shared" si="14"/>
        <v>40709</v>
      </c>
      <c r="GD12" s="115">
        <f t="shared" si="15"/>
        <v>40723</v>
      </c>
      <c r="GE12" s="115">
        <f t="shared" si="16"/>
        <v>40737</v>
      </c>
      <c r="GF12" s="115">
        <f t="shared" si="17"/>
        <v>40751</v>
      </c>
      <c r="GG12" s="115">
        <f t="shared" si="18"/>
        <v>40765</v>
      </c>
      <c r="GH12" s="115">
        <f t="shared" si="19"/>
        <v>40779</v>
      </c>
      <c r="GI12" s="115">
        <f t="shared" si="20"/>
        <v>40793</v>
      </c>
      <c r="GJ12" s="115">
        <f t="shared" si="21"/>
        <v>40807</v>
      </c>
      <c r="GK12" s="115">
        <f t="shared" si="22"/>
        <v>40821</v>
      </c>
      <c r="GL12" s="115">
        <f t="shared" si="23"/>
        <v>40835</v>
      </c>
      <c r="GM12" s="115">
        <f t="shared" si="24"/>
        <v>40849</v>
      </c>
      <c r="GN12" s="115">
        <f t="shared" si="25"/>
        <v>40863</v>
      </c>
      <c r="GO12" s="115">
        <f t="shared" si="26"/>
        <v>40877</v>
      </c>
      <c r="GP12" s="115">
        <f t="shared" si="27"/>
        <v>40891</v>
      </c>
      <c r="GQ12" s="115"/>
      <c r="GR12" s="115">
        <f t="shared" si="28"/>
        <v>40905</v>
      </c>
      <c r="GS12" s="115">
        <f t="shared" si="29"/>
        <v>40919</v>
      </c>
      <c r="GT12" s="115">
        <f t="shared" si="30"/>
        <v>40933</v>
      </c>
      <c r="GU12" s="115">
        <f t="shared" si="31"/>
        <v>40947</v>
      </c>
      <c r="GV12" s="115">
        <f t="shared" si="32"/>
        <v>40961</v>
      </c>
      <c r="GW12" s="115">
        <f t="shared" si="33"/>
        <v>40975</v>
      </c>
      <c r="GX12" s="115">
        <f t="shared" si="34"/>
        <v>40989</v>
      </c>
      <c r="GY12" s="115">
        <f t="shared" si="35"/>
        <v>41003</v>
      </c>
      <c r="GZ12" s="115">
        <f t="shared" si="36"/>
        <v>41017</v>
      </c>
      <c r="HA12" s="115">
        <f t="shared" si="37"/>
        <v>41031</v>
      </c>
      <c r="HB12" s="115">
        <f t="shared" si="38"/>
        <v>41045</v>
      </c>
      <c r="HC12" s="115">
        <f t="shared" si="39"/>
        <v>41059</v>
      </c>
      <c r="HD12" s="115">
        <f t="shared" si="40"/>
        <v>41073</v>
      </c>
      <c r="HE12" s="115">
        <f t="shared" si="41"/>
        <v>41087</v>
      </c>
      <c r="HF12" s="115">
        <f t="shared" si="42"/>
        <v>41101</v>
      </c>
      <c r="HG12" s="115">
        <f t="shared" si="43"/>
        <v>41115</v>
      </c>
      <c r="HH12" s="115">
        <f t="shared" si="44"/>
        <v>41129</v>
      </c>
      <c r="HI12" s="115">
        <f t="shared" si="45"/>
        <v>41143</v>
      </c>
      <c r="HJ12" s="115">
        <f t="shared" si="46"/>
        <v>41157</v>
      </c>
      <c r="HK12" s="115">
        <f t="shared" si="47"/>
        <v>41171</v>
      </c>
      <c r="HL12" s="115">
        <f t="shared" si="48"/>
        <v>41185</v>
      </c>
      <c r="HM12" s="115">
        <f t="shared" si="49"/>
        <v>41199</v>
      </c>
      <c r="HN12" s="115">
        <f t="shared" si="50"/>
        <v>41213</v>
      </c>
      <c r="HO12" s="115">
        <f t="shared" si="51"/>
        <v>41227</v>
      </c>
      <c r="HP12" s="115">
        <f t="shared" si="52"/>
        <v>41241</v>
      </c>
      <c r="HQ12" s="115">
        <f t="shared" si="53"/>
        <v>41255</v>
      </c>
      <c r="HR12" s="115">
        <f t="shared" si="54"/>
        <v>41269</v>
      </c>
      <c r="HS12" s="115"/>
      <c r="HT12" s="115">
        <f t="shared" si="55"/>
        <v>41283</v>
      </c>
      <c r="HU12" s="115">
        <f t="shared" si="56"/>
        <v>41297</v>
      </c>
      <c r="HV12" s="115">
        <f t="shared" si="57"/>
        <v>41311</v>
      </c>
      <c r="HW12" s="115">
        <f t="shared" si="58"/>
        <v>41325</v>
      </c>
      <c r="HX12" s="115">
        <f t="shared" si="59"/>
        <v>41339</v>
      </c>
      <c r="HY12" s="115">
        <f t="shared" si="60"/>
        <v>41353</v>
      </c>
      <c r="HZ12" s="115">
        <f t="shared" si="61"/>
        <v>41367</v>
      </c>
      <c r="IA12" s="115">
        <f t="shared" si="62"/>
        <v>41381</v>
      </c>
      <c r="IB12" s="115">
        <f t="shared" si="63"/>
        <v>41395</v>
      </c>
      <c r="IC12" s="115">
        <f t="shared" si="64"/>
        <v>41409</v>
      </c>
      <c r="ID12" s="115">
        <f t="shared" si="65"/>
        <v>41423</v>
      </c>
      <c r="IE12" s="115">
        <f t="shared" si="66"/>
        <v>41437</v>
      </c>
      <c r="IF12" s="115">
        <f t="shared" si="67"/>
        <v>41451</v>
      </c>
      <c r="IG12" s="115">
        <f t="shared" si="68"/>
        <v>41465</v>
      </c>
      <c r="IH12" s="115">
        <f t="shared" si="69"/>
        <v>41479</v>
      </c>
      <c r="II12" s="115">
        <f t="shared" si="70"/>
        <v>41493</v>
      </c>
      <c r="IJ12" s="115">
        <f t="shared" si="71"/>
        <v>41507</v>
      </c>
      <c r="IK12" s="115">
        <f t="shared" si="72"/>
        <v>41521</v>
      </c>
      <c r="IL12" s="115">
        <f t="shared" si="73"/>
        <v>41535</v>
      </c>
      <c r="IM12" s="115">
        <f t="shared" si="74"/>
        <v>41549</v>
      </c>
      <c r="IN12" s="115">
        <f t="shared" si="75"/>
        <v>41563</v>
      </c>
      <c r="IO12" s="115">
        <f t="shared" si="76"/>
        <v>41577</v>
      </c>
      <c r="IP12" s="115">
        <f t="shared" si="77"/>
        <v>41591</v>
      </c>
      <c r="IQ12" s="115">
        <f t="shared" si="78"/>
        <v>41605</v>
      </c>
      <c r="IR12" s="115">
        <f t="shared" si="79"/>
        <v>41619</v>
      </c>
      <c r="IS12" s="115">
        <f t="shared" si="80"/>
        <v>41633</v>
      </c>
    </row>
    <row r="13" spans="1:253" ht="21.75" thickTop="1" thickBot="1" x14ac:dyDescent="0.35">
      <c r="A13" s="35"/>
      <c r="B13" s="235" t="e">
        <f>LOOKUP(Y6,AB7:IS7,AB8:IS8)</f>
        <v>#N/A</v>
      </c>
      <c r="C13" s="236"/>
      <c r="D13" s="151"/>
      <c r="E13" s="235" t="e">
        <f>LOOKUP(Y6,AB7:IS7,AB9:IS9)</f>
        <v>#N/A</v>
      </c>
      <c r="F13" s="236"/>
      <c r="G13" s="152"/>
      <c r="H13" s="235" t="e">
        <f>LOOKUP($Y$6,$AB$7:$IS$7,$AB$10:$IS$10)</f>
        <v>#N/A</v>
      </c>
      <c r="I13" s="236"/>
      <c r="J13" s="152"/>
      <c r="K13" s="235" t="e">
        <f>LOOKUP($Y$6,$AB$7:$IS$7,$AB$11:$IS$11)</f>
        <v>#N/A</v>
      </c>
      <c r="L13" s="236"/>
      <c r="M13" s="152"/>
      <c r="N13" s="235" t="e">
        <f>LOOKUP($Y$6,$AB$7:$IS$7,$AB$12:$IS$12)</f>
        <v>#N/A</v>
      </c>
      <c r="O13" s="236"/>
      <c r="P13" s="152"/>
      <c r="Q13" s="235" t="e">
        <f>LOOKUP($Y$6,$AB$7:$IS$7,$AB$13:$IS$13)</f>
        <v>#N/A</v>
      </c>
      <c r="R13" s="236"/>
      <c r="S13" s="152"/>
      <c r="T13" s="235" t="e">
        <f>LOOKUP($Y$6,$AB$7:$IS$7,$AB14:$IS$14)</f>
        <v>#N/A</v>
      </c>
      <c r="U13" s="236"/>
      <c r="V13" s="33"/>
      <c r="W13" s="33"/>
      <c r="X13" s="33"/>
      <c r="Y13" s="38"/>
      <c r="AA13" s="8"/>
      <c r="AB13" s="115">
        <f t="shared" si="91"/>
        <v>38552</v>
      </c>
      <c r="AC13" s="115">
        <f t="shared" si="81"/>
        <v>38566</v>
      </c>
      <c r="AD13" s="115">
        <f t="shared" si="0"/>
        <v>38580</v>
      </c>
      <c r="AE13" s="115">
        <f t="shared" si="0"/>
        <v>38594</v>
      </c>
      <c r="AF13" s="115">
        <f t="shared" si="0"/>
        <v>38608</v>
      </c>
      <c r="AG13" s="115">
        <f t="shared" si="0"/>
        <v>38622</v>
      </c>
      <c r="AH13" s="115">
        <f t="shared" si="0"/>
        <v>38636</v>
      </c>
      <c r="AI13" s="115">
        <f t="shared" ref="AI13:AR13" si="106">AH13+14</f>
        <v>38650</v>
      </c>
      <c r="AJ13" s="115">
        <f t="shared" si="106"/>
        <v>38664</v>
      </c>
      <c r="AK13" s="115">
        <f t="shared" si="106"/>
        <v>38678</v>
      </c>
      <c r="AL13" s="115">
        <f t="shared" si="106"/>
        <v>38692</v>
      </c>
      <c r="AM13" s="118">
        <f t="shared" si="106"/>
        <v>38706</v>
      </c>
      <c r="AN13" s="115">
        <f t="shared" si="106"/>
        <v>38720</v>
      </c>
      <c r="AO13" s="115">
        <f t="shared" si="106"/>
        <v>38734</v>
      </c>
      <c r="AP13" s="115">
        <f t="shared" si="106"/>
        <v>38748</v>
      </c>
      <c r="AQ13" s="115">
        <f t="shared" si="106"/>
        <v>38762</v>
      </c>
      <c r="AR13" s="115">
        <f t="shared" si="106"/>
        <v>38776</v>
      </c>
      <c r="AS13" s="115">
        <f t="shared" ref="AS13:CN13" si="107">AR13+14</f>
        <v>38790</v>
      </c>
      <c r="AT13" s="115">
        <f t="shared" si="107"/>
        <v>38804</v>
      </c>
      <c r="AU13" s="115">
        <f t="shared" si="107"/>
        <v>38818</v>
      </c>
      <c r="AV13" s="115">
        <f t="shared" si="107"/>
        <v>38832</v>
      </c>
      <c r="AW13" s="115">
        <f t="shared" si="107"/>
        <v>38846</v>
      </c>
      <c r="AX13" s="115">
        <f t="shared" si="107"/>
        <v>38860</v>
      </c>
      <c r="AY13" s="115">
        <f t="shared" si="107"/>
        <v>38874</v>
      </c>
      <c r="AZ13" s="115">
        <f t="shared" si="107"/>
        <v>38888</v>
      </c>
      <c r="BA13" s="115">
        <f t="shared" si="107"/>
        <v>38902</v>
      </c>
      <c r="BB13" s="115">
        <v>38916</v>
      </c>
      <c r="BC13" s="115">
        <f t="shared" si="107"/>
        <v>38930</v>
      </c>
      <c r="BD13" s="115">
        <f t="shared" si="107"/>
        <v>38944</v>
      </c>
      <c r="BE13" s="115">
        <f t="shared" si="107"/>
        <v>38958</v>
      </c>
      <c r="BF13" s="115">
        <f t="shared" si="107"/>
        <v>38972</v>
      </c>
      <c r="BG13" s="115">
        <f t="shared" si="107"/>
        <v>38986</v>
      </c>
      <c r="BH13" s="115">
        <f t="shared" si="107"/>
        <v>39000</v>
      </c>
      <c r="BI13" s="115">
        <f t="shared" si="107"/>
        <v>39014</v>
      </c>
      <c r="BJ13" s="115">
        <f t="shared" si="107"/>
        <v>39028</v>
      </c>
      <c r="BK13" s="115">
        <f t="shared" si="107"/>
        <v>39042</v>
      </c>
      <c r="BL13" s="115">
        <f t="shared" si="107"/>
        <v>39056</v>
      </c>
      <c r="BM13" s="115">
        <f t="shared" si="107"/>
        <v>39070</v>
      </c>
      <c r="BN13" s="115">
        <f t="shared" si="107"/>
        <v>39084</v>
      </c>
      <c r="BO13" s="115">
        <f t="shared" si="107"/>
        <v>39098</v>
      </c>
      <c r="BP13" s="115">
        <f t="shared" si="107"/>
        <v>39112</v>
      </c>
      <c r="BQ13" s="115">
        <f t="shared" si="84"/>
        <v>39126</v>
      </c>
      <c r="BR13" s="115">
        <f t="shared" si="107"/>
        <v>39140</v>
      </c>
      <c r="BS13" s="115">
        <f t="shared" si="107"/>
        <v>39154</v>
      </c>
      <c r="BT13" s="115">
        <f t="shared" si="107"/>
        <v>39168</v>
      </c>
      <c r="BU13" s="115">
        <f t="shared" si="107"/>
        <v>39182</v>
      </c>
      <c r="BV13" s="115">
        <f t="shared" si="107"/>
        <v>39196</v>
      </c>
      <c r="BW13" s="115">
        <f t="shared" si="107"/>
        <v>39210</v>
      </c>
      <c r="BX13" s="115">
        <f t="shared" si="107"/>
        <v>39224</v>
      </c>
      <c r="BY13" s="115">
        <f t="shared" si="107"/>
        <v>39238</v>
      </c>
      <c r="BZ13" s="115">
        <f t="shared" si="107"/>
        <v>39252</v>
      </c>
      <c r="CA13" s="115">
        <f t="shared" si="107"/>
        <v>39266</v>
      </c>
      <c r="CB13" s="115">
        <f t="shared" si="107"/>
        <v>39280</v>
      </c>
      <c r="CC13" s="115">
        <f t="shared" si="107"/>
        <v>39294</v>
      </c>
      <c r="CD13" s="115">
        <f t="shared" si="107"/>
        <v>39308</v>
      </c>
      <c r="CE13" s="115">
        <f t="shared" si="107"/>
        <v>39322</v>
      </c>
      <c r="CF13" s="115">
        <f t="shared" si="107"/>
        <v>39336</v>
      </c>
      <c r="CG13" s="115">
        <f t="shared" si="107"/>
        <v>39350</v>
      </c>
      <c r="CH13" s="115">
        <f t="shared" si="107"/>
        <v>39364</v>
      </c>
      <c r="CI13" s="115">
        <f t="shared" si="107"/>
        <v>39378</v>
      </c>
      <c r="CJ13" s="115">
        <f t="shared" si="107"/>
        <v>39392</v>
      </c>
      <c r="CK13" s="115">
        <f t="shared" si="107"/>
        <v>39406</v>
      </c>
      <c r="CL13" s="115">
        <f t="shared" si="107"/>
        <v>39420</v>
      </c>
      <c r="CM13" s="115">
        <f t="shared" si="107"/>
        <v>39434</v>
      </c>
      <c r="CN13" s="115">
        <f t="shared" si="107"/>
        <v>39448</v>
      </c>
      <c r="CO13" s="115">
        <f t="shared" si="94"/>
        <v>39462</v>
      </c>
      <c r="CP13" s="115">
        <f t="shared" si="94"/>
        <v>39476</v>
      </c>
      <c r="CQ13" s="115">
        <f t="shared" si="94"/>
        <v>39490</v>
      </c>
      <c r="CR13" s="115">
        <f t="shared" ref="CR13:DN13" si="108">CQ13+14</f>
        <v>39504</v>
      </c>
      <c r="CS13" s="115">
        <f t="shared" si="108"/>
        <v>39518</v>
      </c>
      <c r="CT13" s="115">
        <f t="shared" si="108"/>
        <v>39532</v>
      </c>
      <c r="CU13" s="115">
        <f t="shared" si="108"/>
        <v>39546</v>
      </c>
      <c r="CV13" s="115">
        <f t="shared" si="108"/>
        <v>39560</v>
      </c>
      <c r="CW13" s="115">
        <f t="shared" si="108"/>
        <v>39574</v>
      </c>
      <c r="CX13" s="115">
        <f t="shared" si="108"/>
        <v>39588</v>
      </c>
      <c r="CY13" s="115">
        <f t="shared" si="108"/>
        <v>39602</v>
      </c>
      <c r="CZ13" s="115">
        <f t="shared" si="108"/>
        <v>39616</v>
      </c>
      <c r="DA13" s="115">
        <f t="shared" si="108"/>
        <v>39630</v>
      </c>
      <c r="DB13" s="115">
        <f t="shared" si="108"/>
        <v>39644</v>
      </c>
      <c r="DC13" s="115">
        <f t="shared" si="108"/>
        <v>39658</v>
      </c>
      <c r="DD13" s="115">
        <f t="shared" si="108"/>
        <v>39672</v>
      </c>
      <c r="DE13" s="115">
        <f t="shared" si="108"/>
        <v>39686</v>
      </c>
      <c r="DF13" s="115">
        <f t="shared" si="108"/>
        <v>39700</v>
      </c>
      <c r="DG13" s="115">
        <f t="shared" si="108"/>
        <v>39714</v>
      </c>
      <c r="DH13" s="115">
        <f t="shared" si="108"/>
        <v>39728</v>
      </c>
      <c r="DI13" s="115">
        <f t="shared" si="108"/>
        <v>39742</v>
      </c>
      <c r="DJ13" s="115">
        <f t="shared" si="108"/>
        <v>39756</v>
      </c>
      <c r="DK13" s="115">
        <f t="shared" si="108"/>
        <v>39770</v>
      </c>
      <c r="DL13" s="115">
        <f t="shared" si="108"/>
        <v>39784</v>
      </c>
      <c r="DM13" s="115">
        <f t="shared" si="108"/>
        <v>39798</v>
      </c>
      <c r="DN13" s="115">
        <f t="shared" si="108"/>
        <v>39812</v>
      </c>
      <c r="DO13" s="115">
        <f t="shared" si="88"/>
        <v>39826</v>
      </c>
      <c r="DP13" s="115">
        <f t="shared" si="6"/>
        <v>39840</v>
      </c>
      <c r="DQ13" s="115">
        <f t="shared" si="6"/>
        <v>39854</v>
      </c>
      <c r="DR13" s="115">
        <f t="shared" si="6"/>
        <v>39868</v>
      </c>
      <c r="DS13" s="115">
        <f t="shared" si="6"/>
        <v>39882</v>
      </c>
      <c r="DT13" s="115">
        <f t="shared" si="6"/>
        <v>39896</v>
      </c>
      <c r="DU13" s="115">
        <f t="shared" si="6"/>
        <v>39910</v>
      </c>
      <c r="DV13" s="115">
        <f t="shared" si="6"/>
        <v>39924</v>
      </c>
      <c r="DW13" s="115">
        <f t="shared" si="6"/>
        <v>39938</v>
      </c>
      <c r="DX13" s="115">
        <f t="shared" si="6"/>
        <v>39952</v>
      </c>
      <c r="DY13" s="115">
        <f t="shared" si="6"/>
        <v>39966</v>
      </c>
      <c r="DZ13" s="137">
        <f t="shared" si="6"/>
        <v>39980</v>
      </c>
      <c r="EA13" s="137"/>
      <c r="EB13" s="115">
        <f t="shared" si="96"/>
        <v>39996</v>
      </c>
      <c r="EC13" s="115">
        <f t="shared" si="89"/>
        <v>40010</v>
      </c>
      <c r="ED13" s="115">
        <f t="shared" si="6"/>
        <v>40024</v>
      </c>
      <c r="EE13" s="115">
        <f t="shared" si="6"/>
        <v>40038</v>
      </c>
      <c r="EF13" s="115">
        <f t="shared" si="6"/>
        <v>40052</v>
      </c>
      <c r="EG13" s="115">
        <f t="shared" si="6"/>
        <v>40066</v>
      </c>
      <c r="EH13" s="115">
        <f t="shared" si="6"/>
        <v>40080</v>
      </c>
      <c r="EI13" s="115">
        <f t="shared" si="6"/>
        <v>40094</v>
      </c>
      <c r="EJ13" s="115">
        <f t="shared" si="6"/>
        <v>40108</v>
      </c>
      <c r="EK13" s="115">
        <f t="shared" si="6"/>
        <v>40122</v>
      </c>
      <c r="EL13" s="115">
        <f t="shared" si="6"/>
        <v>40136</v>
      </c>
      <c r="EM13" s="115">
        <f t="shared" si="6"/>
        <v>40150</v>
      </c>
      <c r="EN13" s="115">
        <f t="shared" si="6"/>
        <v>40164</v>
      </c>
      <c r="EO13" s="115">
        <f t="shared" si="6"/>
        <v>40178</v>
      </c>
      <c r="EP13" s="115"/>
      <c r="EQ13" s="115">
        <f t="shared" si="7"/>
        <v>40192</v>
      </c>
      <c r="ER13" s="115">
        <f t="shared" si="6"/>
        <v>40206</v>
      </c>
      <c r="ES13" s="115">
        <f t="shared" si="6"/>
        <v>40220</v>
      </c>
      <c r="ET13" s="115">
        <f t="shared" si="6"/>
        <v>40234</v>
      </c>
      <c r="EU13" s="115">
        <f t="shared" si="6"/>
        <v>40248</v>
      </c>
      <c r="EV13" s="115">
        <f t="shared" si="6"/>
        <v>40262</v>
      </c>
      <c r="EW13" s="115">
        <f t="shared" si="6"/>
        <v>40276</v>
      </c>
      <c r="EX13" s="115">
        <f t="shared" si="6"/>
        <v>40290</v>
      </c>
      <c r="EY13" s="115">
        <f t="shared" si="6"/>
        <v>40304</v>
      </c>
      <c r="EZ13" s="115">
        <f t="shared" ref="EZ13:FX13" si="109">EY13+14</f>
        <v>40318</v>
      </c>
      <c r="FA13" s="115">
        <f t="shared" si="109"/>
        <v>40332</v>
      </c>
      <c r="FB13" s="115">
        <f t="shared" si="109"/>
        <v>40346</v>
      </c>
      <c r="FC13" s="115">
        <f t="shared" si="109"/>
        <v>40360</v>
      </c>
      <c r="FD13" s="115">
        <f t="shared" si="109"/>
        <v>40374</v>
      </c>
      <c r="FE13" s="115">
        <f t="shared" si="109"/>
        <v>40388</v>
      </c>
      <c r="FF13" s="115">
        <f t="shared" si="109"/>
        <v>40402</v>
      </c>
      <c r="FG13" s="115">
        <f t="shared" si="109"/>
        <v>40416</v>
      </c>
      <c r="FH13" s="115">
        <f t="shared" si="109"/>
        <v>40430</v>
      </c>
      <c r="FI13" s="115">
        <f t="shared" si="109"/>
        <v>40444</v>
      </c>
      <c r="FJ13" s="115">
        <f t="shared" si="109"/>
        <v>40458</v>
      </c>
      <c r="FK13" s="115">
        <f t="shared" si="109"/>
        <v>40472</v>
      </c>
      <c r="FL13" s="115">
        <f t="shared" si="109"/>
        <v>40486</v>
      </c>
      <c r="FM13" s="115">
        <f t="shared" si="109"/>
        <v>40500</v>
      </c>
      <c r="FN13" s="115">
        <f t="shared" si="109"/>
        <v>40514</v>
      </c>
      <c r="FO13" s="115">
        <f t="shared" si="109"/>
        <v>40528</v>
      </c>
      <c r="FP13" s="115">
        <f t="shared" si="109"/>
        <v>40542</v>
      </c>
      <c r="FQ13" s="115"/>
      <c r="FR13" s="115">
        <f t="shared" si="9"/>
        <v>40556</v>
      </c>
      <c r="FS13" s="115">
        <f t="shared" si="109"/>
        <v>40570</v>
      </c>
      <c r="FT13" s="115">
        <f t="shared" si="109"/>
        <v>40584</v>
      </c>
      <c r="FU13" s="115">
        <f t="shared" si="109"/>
        <v>40598</v>
      </c>
      <c r="FV13" s="115">
        <f t="shared" si="109"/>
        <v>40612</v>
      </c>
      <c r="FW13" s="115">
        <f t="shared" si="109"/>
        <v>40626</v>
      </c>
      <c r="FX13" s="115">
        <f t="shared" si="109"/>
        <v>40640</v>
      </c>
      <c r="FY13" s="115">
        <f t="shared" si="10"/>
        <v>40654</v>
      </c>
      <c r="FZ13" s="115">
        <f t="shared" si="11"/>
        <v>40668</v>
      </c>
      <c r="GA13" s="115">
        <f t="shared" si="12"/>
        <v>40682</v>
      </c>
      <c r="GB13" s="115">
        <f t="shared" si="13"/>
        <v>40696</v>
      </c>
      <c r="GC13" s="115">
        <f t="shared" si="14"/>
        <v>40710</v>
      </c>
      <c r="GD13" s="115">
        <f t="shared" si="15"/>
        <v>40724</v>
      </c>
      <c r="GE13" s="115">
        <f t="shared" si="16"/>
        <v>40738</v>
      </c>
      <c r="GF13" s="115">
        <f t="shared" si="17"/>
        <v>40752</v>
      </c>
      <c r="GG13" s="115">
        <f t="shared" si="18"/>
        <v>40766</v>
      </c>
      <c r="GH13" s="115">
        <f t="shared" si="19"/>
        <v>40780</v>
      </c>
      <c r="GI13" s="115">
        <f t="shared" si="20"/>
        <v>40794</v>
      </c>
      <c r="GJ13" s="115">
        <f t="shared" si="21"/>
        <v>40808</v>
      </c>
      <c r="GK13" s="115">
        <f t="shared" si="22"/>
        <v>40822</v>
      </c>
      <c r="GL13" s="115">
        <f t="shared" si="23"/>
        <v>40836</v>
      </c>
      <c r="GM13" s="115">
        <f t="shared" si="24"/>
        <v>40850</v>
      </c>
      <c r="GN13" s="115">
        <f t="shared" si="25"/>
        <v>40864</v>
      </c>
      <c r="GO13" s="115">
        <f t="shared" si="26"/>
        <v>40878</v>
      </c>
      <c r="GP13" s="115">
        <f t="shared" si="27"/>
        <v>40892</v>
      </c>
      <c r="GQ13" s="115"/>
      <c r="GR13" s="115">
        <f t="shared" si="28"/>
        <v>40906</v>
      </c>
      <c r="GS13" s="115">
        <f t="shared" si="29"/>
        <v>40920</v>
      </c>
      <c r="GT13" s="115">
        <f t="shared" si="30"/>
        <v>40934</v>
      </c>
      <c r="GU13" s="115">
        <f t="shared" si="31"/>
        <v>40948</v>
      </c>
      <c r="GV13" s="115">
        <f t="shared" si="32"/>
        <v>40962</v>
      </c>
      <c r="GW13" s="115">
        <f t="shared" si="33"/>
        <v>40976</v>
      </c>
      <c r="GX13" s="115">
        <f t="shared" si="34"/>
        <v>40990</v>
      </c>
      <c r="GY13" s="115">
        <f t="shared" si="35"/>
        <v>41004</v>
      </c>
      <c r="GZ13" s="115">
        <f t="shared" si="36"/>
        <v>41018</v>
      </c>
      <c r="HA13" s="115">
        <f t="shared" si="37"/>
        <v>41032</v>
      </c>
      <c r="HB13" s="115">
        <f t="shared" si="38"/>
        <v>41046</v>
      </c>
      <c r="HC13" s="115">
        <f t="shared" si="39"/>
        <v>41060</v>
      </c>
      <c r="HD13" s="115">
        <f t="shared" si="40"/>
        <v>41074</v>
      </c>
      <c r="HE13" s="115">
        <f t="shared" si="41"/>
        <v>41088</v>
      </c>
      <c r="HF13" s="115">
        <f t="shared" si="42"/>
        <v>41102</v>
      </c>
      <c r="HG13" s="115">
        <f t="shared" si="43"/>
        <v>41116</v>
      </c>
      <c r="HH13" s="115">
        <f t="shared" si="44"/>
        <v>41130</v>
      </c>
      <c r="HI13" s="115">
        <f t="shared" si="45"/>
        <v>41144</v>
      </c>
      <c r="HJ13" s="115">
        <f t="shared" si="46"/>
        <v>41158</v>
      </c>
      <c r="HK13" s="115">
        <f t="shared" si="47"/>
        <v>41172</v>
      </c>
      <c r="HL13" s="115">
        <f t="shared" si="48"/>
        <v>41186</v>
      </c>
      <c r="HM13" s="115">
        <f t="shared" si="49"/>
        <v>41200</v>
      </c>
      <c r="HN13" s="115">
        <f t="shared" si="50"/>
        <v>41214</v>
      </c>
      <c r="HO13" s="115">
        <f t="shared" si="51"/>
        <v>41228</v>
      </c>
      <c r="HP13" s="115">
        <f t="shared" si="52"/>
        <v>41242</v>
      </c>
      <c r="HQ13" s="115">
        <f t="shared" si="53"/>
        <v>41256</v>
      </c>
      <c r="HR13" s="115">
        <f t="shared" si="54"/>
        <v>41270</v>
      </c>
      <c r="HS13" s="115"/>
      <c r="HT13" s="115">
        <f t="shared" si="55"/>
        <v>41284</v>
      </c>
      <c r="HU13" s="115">
        <f t="shared" si="56"/>
        <v>41298</v>
      </c>
      <c r="HV13" s="115">
        <f t="shared" si="57"/>
        <v>41312</v>
      </c>
      <c r="HW13" s="115">
        <f t="shared" si="58"/>
        <v>41326</v>
      </c>
      <c r="HX13" s="115">
        <f t="shared" si="59"/>
        <v>41340</v>
      </c>
      <c r="HY13" s="115">
        <f t="shared" si="60"/>
        <v>41354</v>
      </c>
      <c r="HZ13" s="115">
        <f t="shared" si="61"/>
        <v>41368</v>
      </c>
      <c r="IA13" s="115">
        <f t="shared" si="62"/>
        <v>41382</v>
      </c>
      <c r="IB13" s="115">
        <f t="shared" si="63"/>
        <v>41396</v>
      </c>
      <c r="IC13" s="115">
        <f t="shared" si="64"/>
        <v>41410</v>
      </c>
      <c r="ID13" s="115">
        <f t="shared" si="65"/>
        <v>41424</v>
      </c>
      <c r="IE13" s="115">
        <f t="shared" si="66"/>
        <v>41438</v>
      </c>
      <c r="IF13" s="115">
        <f t="shared" si="67"/>
        <v>41452</v>
      </c>
      <c r="IG13" s="115">
        <f t="shared" si="68"/>
        <v>41466</v>
      </c>
      <c r="IH13" s="115">
        <f t="shared" si="69"/>
        <v>41480</v>
      </c>
      <c r="II13" s="115">
        <f t="shared" si="70"/>
        <v>41494</v>
      </c>
      <c r="IJ13" s="115">
        <f t="shared" si="71"/>
        <v>41508</v>
      </c>
      <c r="IK13" s="115">
        <f t="shared" si="72"/>
        <v>41522</v>
      </c>
      <c r="IL13" s="115">
        <f t="shared" si="73"/>
        <v>41536</v>
      </c>
      <c r="IM13" s="115">
        <f t="shared" si="74"/>
        <v>41550</v>
      </c>
      <c r="IN13" s="115">
        <f t="shared" si="75"/>
        <v>41564</v>
      </c>
      <c r="IO13" s="115">
        <f t="shared" si="76"/>
        <v>41578</v>
      </c>
      <c r="IP13" s="115">
        <f t="shared" si="77"/>
        <v>41592</v>
      </c>
      <c r="IQ13" s="115">
        <f t="shared" si="78"/>
        <v>41606</v>
      </c>
      <c r="IR13" s="115">
        <f t="shared" si="79"/>
        <v>41620</v>
      </c>
      <c r="IS13" s="115">
        <f t="shared" si="80"/>
        <v>41634</v>
      </c>
    </row>
    <row r="14" spans="1:253" ht="21.75" thickTop="1" thickBot="1" x14ac:dyDescent="0.35">
      <c r="A14" s="36"/>
      <c r="B14" s="63" t="s">
        <v>9</v>
      </c>
      <c r="C14" s="64" t="s">
        <v>10</v>
      </c>
      <c r="D14" s="65" t="s">
        <v>12</v>
      </c>
      <c r="E14" s="66" t="s">
        <v>9</v>
      </c>
      <c r="F14" s="64" t="s">
        <v>10</v>
      </c>
      <c r="G14" s="67"/>
      <c r="H14" s="63" t="s">
        <v>9</v>
      </c>
      <c r="I14" s="64" t="s">
        <v>10</v>
      </c>
      <c r="J14" s="67"/>
      <c r="K14" s="63" t="s">
        <v>9</v>
      </c>
      <c r="L14" s="64" t="s">
        <v>10</v>
      </c>
      <c r="M14" s="67"/>
      <c r="N14" s="63" t="s">
        <v>9</v>
      </c>
      <c r="O14" s="64" t="s">
        <v>10</v>
      </c>
      <c r="P14" s="67"/>
      <c r="Q14" s="63" t="s">
        <v>11</v>
      </c>
      <c r="R14" s="64" t="s">
        <v>10</v>
      </c>
      <c r="S14" s="67"/>
      <c r="T14" s="63" t="s">
        <v>11</v>
      </c>
      <c r="U14" s="64" t="s">
        <v>10</v>
      </c>
      <c r="V14" s="32"/>
      <c r="W14" s="245"/>
      <c r="X14" s="245"/>
      <c r="Y14" s="246"/>
      <c r="AA14" s="8"/>
      <c r="AB14" s="115">
        <f t="shared" si="91"/>
        <v>38553</v>
      </c>
      <c r="AC14" s="115">
        <f t="shared" si="81"/>
        <v>38567</v>
      </c>
      <c r="AD14" s="115">
        <f t="shared" si="0"/>
        <v>38581</v>
      </c>
      <c r="AE14" s="115">
        <f t="shared" si="0"/>
        <v>38595</v>
      </c>
      <c r="AF14" s="115">
        <f t="shared" si="0"/>
        <v>38609</v>
      </c>
      <c r="AG14" s="115">
        <f t="shared" si="0"/>
        <v>38623</v>
      </c>
      <c r="AH14" s="115">
        <f t="shared" si="0"/>
        <v>38637</v>
      </c>
      <c r="AI14" s="115">
        <f t="shared" ref="AI14:AR14" si="110">AH14+14</f>
        <v>38651</v>
      </c>
      <c r="AJ14" s="115">
        <f t="shared" si="110"/>
        <v>38665</v>
      </c>
      <c r="AK14" s="115">
        <f t="shared" si="110"/>
        <v>38679</v>
      </c>
      <c r="AL14" s="115">
        <f t="shared" si="110"/>
        <v>38693</v>
      </c>
      <c r="AM14" s="115">
        <f t="shared" si="110"/>
        <v>38707</v>
      </c>
      <c r="AN14" s="115">
        <f t="shared" si="110"/>
        <v>38721</v>
      </c>
      <c r="AO14" s="115">
        <f t="shared" si="110"/>
        <v>38735</v>
      </c>
      <c r="AP14" s="115">
        <f t="shared" si="110"/>
        <v>38749</v>
      </c>
      <c r="AQ14" s="115">
        <f t="shared" si="110"/>
        <v>38763</v>
      </c>
      <c r="AR14" s="115">
        <f t="shared" si="110"/>
        <v>38777</v>
      </c>
      <c r="AS14" s="115">
        <f t="shared" ref="AS14:BZ14" si="111">AR14+14</f>
        <v>38791</v>
      </c>
      <c r="AT14" s="115">
        <f t="shared" si="111"/>
        <v>38805</v>
      </c>
      <c r="AU14" s="115">
        <f t="shared" si="111"/>
        <v>38819</v>
      </c>
      <c r="AV14" s="115">
        <f t="shared" si="111"/>
        <v>38833</v>
      </c>
      <c r="AW14" s="115">
        <f t="shared" si="111"/>
        <v>38847</v>
      </c>
      <c r="AX14" s="115">
        <f t="shared" si="111"/>
        <v>38861</v>
      </c>
      <c r="AY14" s="115">
        <f t="shared" si="111"/>
        <v>38875</v>
      </c>
      <c r="AZ14" s="115">
        <f t="shared" si="111"/>
        <v>38889</v>
      </c>
      <c r="BA14" s="115">
        <f t="shared" si="111"/>
        <v>38903</v>
      </c>
      <c r="BB14" s="115">
        <v>38917</v>
      </c>
      <c r="BC14" s="115">
        <f t="shared" si="111"/>
        <v>38931</v>
      </c>
      <c r="BD14" s="115">
        <f t="shared" si="111"/>
        <v>38945</v>
      </c>
      <c r="BE14" s="115">
        <f t="shared" si="111"/>
        <v>38959</v>
      </c>
      <c r="BF14" s="115">
        <f t="shared" si="111"/>
        <v>38973</v>
      </c>
      <c r="BG14" s="115">
        <f t="shared" si="111"/>
        <v>38987</v>
      </c>
      <c r="BH14" s="115">
        <f t="shared" si="111"/>
        <v>39001</v>
      </c>
      <c r="BI14" s="115">
        <f t="shared" si="111"/>
        <v>39015</v>
      </c>
      <c r="BJ14" s="115">
        <f t="shared" si="111"/>
        <v>39029</v>
      </c>
      <c r="BK14" s="115">
        <f t="shared" si="111"/>
        <v>39043</v>
      </c>
      <c r="BL14" s="115">
        <f t="shared" si="111"/>
        <v>39057</v>
      </c>
      <c r="BM14" s="115">
        <f t="shared" si="111"/>
        <v>39071</v>
      </c>
      <c r="BN14" s="115">
        <f t="shared" si="111"/>
        <v>39085</v>
      </c>
      <c r="BO14" s="115">
        <f t="shared" si="111"/>
        <v>39099</v>
      </c>
      <c r="BP14" s="115">
        <f t="shared" si="111"/>
        <v>39113</v>
      </c>
      <c r="BQ14" s="115">
        <f t="shared" si="84"/>
        <v>39127</v>
      </c>
      <c r="BR14" s="115">
        <f t="shared" si="111"/>
        <v>39141</v>
      </c>
      <c r="BS14" s="115">
        <f t="shared" si="111"/>
        <v>39155</v>
      </c>
      <c r="BT14" s="115">
        <f t="shared" si="111"/>
        <v>39169</v>
      </c>
      <c r="BU14" s="115">
        <f t="shared" si="111"/>
        <v>39183</v>
      </c>
      <c r="BV14" s="115">
        <f t="shared" si="111"/>
        <v>39197</v>
      </c>
      <c r="BW14" s="115">
        <f t="shared" si="111"/>
        <v>39211</v>
      </c>
      <c r="BX14" s="115">
        <f t="shared" si="111"/>
        <v>39225</v>
      </c>
      <c r="BY14" s="115">
        <f t="shared" si="111"/>
        <v>39239</v>
      </c>
      <c r="BZ14" s="115">
        <f t="shared" si="111"/>
        <v>39253</v>
      </c>
      <c r="CA14" s="115">
        <f>BZ14+14</f>
        <v>39267</v>
      </c>
      <c r="CB14" s="115">
        <f t="shared" ref="CB14:CP14" si="112">CA14+14</f>
        <v>39281</v>
      </c>
      <c r="CC14" s="115">
        <f t="shared" si="112"/>
        <v>39295</v>
      </c>
      <c r="CD14" s="115">
        <f t="shared" si="112"/>
        <v>39309</v>
      </c>
      <c r="CE14" s="115">
        <f t="shared" si="112"/>
        <v>39323</v>
      </c>
      <c r="CF14" s="115">
        <f t="shared" si="112"/>
        <v>39337</v>
      </c>
      <c r="CG14" s="115">
        <f t="shared" si="112"/>
        <v>39351</v>
      </c>
      <c r="CH14" s="115">
        <f t="shared" si="112"/>
        <v>39365</v>
      </c>
      <c r="CI14" s="115">
        <f t="shared" si="112"/>
        <v>39379</v>
      </c>
      <c r="CJ14" s="115">
        <f t="shared" si="112"/>
        <v>39393</v>
      </c>
      <c r="CK14" s="115">
        <f t="shared" si="112"/>
        <v>39407</v>
      </c>
      <c r="CL14" s="115">
        <f t="shared" si="112"/>
        <v>39421</v>
      </c>
      <c r="CM14" s="115">
        <f t="shared" si="112"/>
        <v>39435</v>
      </c>
      <c r="CN14" s="115">
        <f t="shared" si="112"/>
        <v>39449</v>
      </c>
      <c r="CO14" s="115">
        <f t="shared" si="112"/>
        <v>39463</v>
      </c>
      <c r="CP14" s="115">
        <f t="shared" si="112"/>
        <v>39477</v>
      </c>
      <c r="CQ14" s="115">
        <f t="shared" ref="CQ14:DA14" si="113">CP14+14</f>
        <v>39491</v>
      </c>
      <c r="CR14" s="115">
        <f t="shared" si="113"/>
        <v>39505</v>
      </c>
      <c r="CS14" s="115">
        <f t="shared" si="113"/>
        <v>39519</v>
      </c>
      <c r="CT14" s="115">
        <f t="shared" si="113"/>
        <v>39533</v>
      </c>
      <c r="CU14" s="115">
        <f t="shared" si="113"/>
        <v>39547</v>
      </c>
      <c r="CV14" s="115">
        <f t="shared" si="113"/>
        <v>39561</v>
      </c>
      <c r="CW14" s="115">
        <f t="shared" si="113"/>
        <v>39575</v>
      </c>
      <c r="CX14" s="115">
        <f t="shared" si="113"/>
        <v>39589</v>
      </c>
      <c r="CY14" s="115">
        <f t="shared" si="113"/>
        <v>39603</v>
      </c>
      <c r="CZ14" s="115">
        <f t="shared" si="113"/>
        <v>39617</v>
      </c>
      <c r="DA14" s="115">
        <f t="shared" si="113"/>
        <v>39631</v>
      </c>
      <c r="DB14" s="115">
        <f t="shared" ref="DB14:DN14" si="114">DA14+14</f>
        <v>39645</v>
      </c>
      <c r="DC14" s="115">
        <f t="shared" si="114"/>
        <v>39659</v>
      </c>
      <c r="DD14" s="115">
        <f t="shared" si="114"/>
        <v>39673</v>
      </c>
      <c r="DE14" s="115">
        <f t="shared" si="114"/>
        <v>39687</v>
      </c>
      <c r="DF14" s="115">
        <f t="shared" si="114"/>
        <v>39701</v>
      </c>
      <c r="DG14" s="115">
        <f t="shared" si="114"/>
        <v>39715</v>
      </c>
      <c r="DH14" s="115">
        <f t="shared" si="114"/>
        <v>39729</v>
      </c>
      <c r="DI14" s="115">
        <f t="shared" si="114"/>
        <v>39743</v>
      </c>
      <c r="DJ14" s="115">
        <f t="shared" si="114"/>
        <v>39757</v>
      </c>
      <c r="DK14" s="115">
        <f t="shared" si="114"/>
        <v>39771</v>
      </c>
      <c r="DL14" s="115">
        <f t="shared" si="114"/>
        <v>39785</v>
      </c>
      <c r="DM14" s="115">
        <f t="shared" si="114"/>
        <v>39799</v>
      </c>
      <c r="DN14" s="115">
        <f t="shared" si="114"/>
        <v>39813</v>
      </c>
      <c r="DO14" s="115">
        <f t="shared" si="88"/>
        <v>39827</v>
      </c>
      <c r="DP14" s="115">
        <f t="shared" si="6"/>
        <v>39841</v>
      </c>
      <c r="DQ14" s="115">
        <f t="shared" si="6"/>
        <v>39855</v>
      </c>
      <c r="DR14" s="115">
        <f t="shared" si="6"/>
        <v>39869</v>
      </c>
      <c r="DS14" s="115">
        <f t="shared" si="6"/>
        <v>39883</v>
      </c>
      <c r="DT14" s="115">
        <f t="shared" si="6"/>
        <v>39897</v>
      </c>
      <c r="DU14" s="115">
        <f t="shared" si="6"/>
        <v>39911</v>
      </c>
      <c r="DV14" s="115">
        <f t="shared" si="6"/>
        <v>39925</v>
      </c>
      <c r="DW14" s="115">
        <f t="shared" si="6"/>
        <v>39939</v>
      </c>
      <c r="DX14" s="115">
        <f t="shared" si="6"/>
        <v>39953</v>
      </c>
      <c r="DY14" s="115">
        <f t="shared" si="6"/>
        <v>39967</v>
      </c>
      <c r="DZ14" s="137">
        <f t="shared" si="6"/>
        <v>39981</v>
      </c>
      <c r="EA14" s="137"/>
      <c r="EB14" s="115">
        <f t="shared" si="96"/>
        <v>39997</v>
      </c>
      <c r="EC14" s="115">
        <f t="shared" si="89"/>
        <v>40011</v>
      </c>
      <c r="ED14" s="115">
        <f t="shared" si="6"/>
        <v>40025</v>
      </c>
      <c r="EE14" s="115">
        <f t="shared" si="6"/>
        <v>40039</v>
      </c>
      <c r="EF14" s="115">
        <f t="shared" si="6"/>
        <v>40053</v>
      </c>
      <c r="EG14" s="115">
        <f t="shared" si="6"/>
        <v>40067</v>
      </c>
      <c r="EH14" s="115">
        <f t="shared" si="6"/>
        <v>40081</v>
      </c>
      <c r="EI14" s="115">
        <f t="shared" si="6"/>
        <v>40095</v>
      </c>
      <c r="EJ14" s="115">
        <f t="shared" si="6"/>
        <v>40109</v>
      </c>
      <c r="EK14" s="115">
        <f t="shared" si="6"/>
        <v>40123</v>
      </c>
      <c r="EL14" s="115">
        <f t="shared" si="6"/>
        <v>40137</v>
      </c>
      <c r="EM14" s="115">
        <f t="shared" si="6"/>
        <v>40151</v>
      </c>
      <c r="EN14" s="115">
        <f t="shared" si="6"/>
        <v>40165</v>
      </c>
      <c r="EO14" s="115">
        <f t="shared" si="6"/>
        <v>40179</v>
      </c>
      <c r="EP14" s="115"/>
      <c r="EQ14" s="115">
        <f t="shared" si="7"/>
        <v>40193</v>
      </c>
      <c r="ER14" s="115">
        <f t="shared" si="6"/>
        <v>40207</v>
      </c>
      <c r="ES14" s="115">
        <f t="shared" si="6"/>
        <v>40221</v>
      </c>
      <c r="ET14" s="115">
        <f t="shared" si="6"/>
        <v>40235</v>
      </c>
      <c r="EU14" s="115">
        <f t="shared" si="6"/>
        <v>40249</v>
      </c>
      <c r="EV14" s="115">
        <f t="shared" si="6"/>
        <v>40263</v>
      </c>
      <c r="EW14" s="115">
        <f t="shared" si="6"/>
        <v>40277</v>
      </c>
      <c r="EX14" s="115">
        <f t="shared" si="6"/>
        <v>40291</v>
      </c>
      <c r="EY14" s="115">
        <f t="shared" si="6"/>
        <v>40305</v>
      </c>
      <c r="EZ14" s="115">
        <f t="shared" ref="EZ14:FX14" si="115">EY14+14</f>
        <v>40319</v>
      </c>
      <c r="FA14" s="115">
        <f t="shared" si="115"/>
        <v>40333</v>
      </c>
      <c r="FB14" s="115">
        <f t="shared" si="115"/>
        <v>40347</v>
      </c>
      <c r="FC14" s="115">
        <f t="shared" si="115"/>
        <v>40361</v>
      </c>
      <c r="FD14" s="115">
        <f t="shared" si="115"/>
        <v>40375</v>
      </c>
      <c r="FE14" s="115">
        <f t="shared" si="115"/>
        <v>40389</v>
      </c>
      <c r="FF14" s="115">
        <f t="shared" si="115"/>
        <v>40403</v>
      </c>
      <c r="FG14" s="115">
        <f t="shared" si="115"/>
        <v>40417</v>
      </c>
      <c r="FH14" s="115">
        <f t="shared" si="115"/>
        <v>40431</v>
      </c>
      <c r="FI14" s="115">
        <f t="shared" si="115"/>
        <v>40445</v>
      </c>
      <c r="FJ14" s="115">
        <f t="shared" si="115"/>
        <v>40459</v>
      </c>
      <c r="FK14" s="115">
        <f t="shared" si="115"/>
        <v>40473</v>
      </c>
      <c r="FL14" s="115">
        <f t="shared" si="115"/>
        <v>40487</v>
      </c>
      <c r="FM14" s="115">
        <f t="shared" si="115"/>
        <v>40501</v>
      </c>
      <c r="FN14" s="115">
        <f t="shared" si="115"/>
        <v>40515</v>
      </c>
      <c r="FO14" s="115">
        <f t="shared" si="115"/>
        <v>40529</v>
      </c>
      <c r="FP14" s="115">
        <f t="shared" si="115"/>
        <v>40543</v>
      </c>
      <c r="FQ14" s="115"/>
      <c r="FR14" s="115">
        <f t="shared" si="9"/>
        <v>40557</v>
      </c>
      <c r="FS14" s="115">
        <f t="shared" si="115"/>
        <v>40571</v>
      </c>
      <c r="FT14" s="115">
        <f t="shared" si="115"/>
        <v>40585</v>
      </c>
      <c r="FU14" s="115">
        <f t="shared" si="115"/>
        <v>40599</v>
      </c>
      <c r="FV14" s="115">
        <f t="shared" si="115"/>
        <v>40613</v>
      </c>
      <c r="FW14" s="115">
        <f t="shared" si="115"/>
        <v>40627</v>
      </c>
      <c r="FX14" s="115">
        <f t="shared" si="115"/>
        <v>40641</v>
      </c>
      <c r="FY14" s="115">
        <f t="shared" si="10"/>
        <v>40655</v>
      </c>
      <c r="FZ14" s="115">
        <f t="shared" si="11"/>
        <v>40669</v>
      </c>
      <c r="GA14" s="115">
        <f t="shared" si="12"/>
        <v>40683</v>
      </c>
      <c r="GB14" s="115">
        <f t="shared" si="13"/>
        <v>40697</v>
      </c>
      <c r="GC14" s="115">
        <f t="shared" si="14"/>
        <v>40711</v>
      </c>
      <c r="GD14" s="115">
        <f t="shared" si="15"/>
        <v>40725</v>
      </c>
      <c r="GE14" s="115">
        <f t="shared" si="16"/>
        <v>40739</v>
      </c>
      <c r="GF14" s="115">
        <f t="shared" si="17"/>
        <v>40753</v>
      </c>
      <c r="GG14" s="115">
        <f t="shared" si="18"/>
        <v>40767</v>
      </c>
      <c r="GH14" s="115">
        <f t="shared" si="19"/>
        <v>40781</v>
      </c>
      <c r="GI14" s="115">
        <f t="shared" si="20"/>
        <v>40795</v>
      </c>
      <c r="GJ14" s="115">
        <f t="shared" si="21"/>
        <v>40809</v>
      </c>
      <c r="GK14" s="115">
        <f t="shared" si="22"/>
        <v>40823</v>
      </c>
      <c r="GL14" s="115">
        <f t="shared" si="23"/>
        <v>40837</v>
      </c>
      <c r="GM14" s="115">
        <f t="shared" si="24"/>
        <v>40851</v>
      </c>
      <c r="GN14" s="115">
        <f t="shared" si="25"/>
        <v>40865</v>
      </c>
      <c r="GO14" s="115">
        <f t="shared" si="26"/>
        <v>40879</v>
      </c>
      <c r="GP14" s="115">
        <f t="shared" si="27"/>
        <v>40893</v>
      </c>
      <c r="GQ14" s="115"/>
      <c r="GR14" s="115">
        <f t="shared" si="28"/>
        <v>40907</v>
      </c>
      <c r="GS14" s="115">
        <f t="shared" si="29"/>
        <v>40921</v>
      </c>
      <c r="GT14" s="115">
        <f t="shared" si="30"/>
        <v>40935</v>
      </c>
      <c r="GU14" s="115">
        <f t="shared" si="31"/>
        <v>40949</v>
      </c>
      <c r="GV14" s="115">
        <f t="shared" si="32"/>
        <v>40963</v>
      </c>
      <c r="GW14" s="115">
        <f t="shared" si="33"/>
        <v>40977</v>
      </c>
      <c r="GX14" s="115">
        <f t="shared" si="34"/>
        <v>40991</v>
      </c>
      <c r="GY14" s="115">
        <f t="shared" si="35"/>
        <v>41005</v>
      </c>
      <c r="GZ14" s="115">
        <f t="shared" si="36"/>
        <v>41019</v>
      </c>
      <c r="HA14" s="115">
        <f t="shared" si="37"/>
        <v>41033</v>
      </c>
      <c r="HB14" s="115">
        <f t="shared" si="38"/>
        <v>41047</v>
      </c>
      <c r="HC14" s="115">
        <f t="shared" si="39"/>
        <v>41061</v>
      </c>
      <c r="HD14" s="115">
        <f t="shared" si="40"/>
        <v>41075</v>
      </c>
      <c r="HE14" s="115">
        <f t="shared" si="41"/>
        <v>41089</v>
      </c>
      <c r="HF14" s="115">
        <f t="shared" si="42"/>
        <v>41103</v>
      </c>
      <c r="HG14" s="115">
        <f t="shared" si="43"/>
        <v>41117</v>
      </c>
      <c r="HH14" s="115">
        <f t="shared" si="44"/>
        <v>41131</v>
      </c>
      <c r="HI14" s="115">
        <f t="shared" si="45"/>
        <v>41145</v>
      </c>
      <c r="HJ14" s="115">
        <f t="shared" si="46"/>
        <v>41159</v>
      </c>
      <c r="HK14" s="115">
        <f t="shared" si="47"/>
        <v>41173</v>
      </c>
      <c r="HL14" s="115">
        <f t="shared" si="48"/>
        <v>41187</v>
      </c>
      <c r="HM14" s="115">
        <f t="shared" si="49"/>
        <v>41201</v>
      </c>
      <c r="HN14" s="115">
        <f t="shared" si="50"/>
        <v>41215</v>
      </c>
      <c r="HO14" s="115">
        <f t="shared" si="51"/>
        <v>41229</v>
      </c>
      <c r="HP14" s="115">
        <f t="shared" si="52"/>
        <v>41243</v>
      </c>
      <c r="HQ14" s="115">
        <f t="shared" si="53"/>
        <v>41257</v>
      </c>
      <c r="HR14" s="115">
        <f t="shared" si="54"/>
        <v>41271</v>
      </c>
      <c r="HS14" s="115"/>
      <c r="HT14" s="115">
        <f t="shared" si="55"/>
        <v>41285</v>
      </c>
      <c r="HU14" s="115">
        <f t="shared" si="56"/>
        <v>41299</v>
      </c>
      <c r="HV14" s="115">
        <f t="shared" si="57"/>
        <v>41313</v>
      </c>
      <c r="HW14" s="115">
        <f t="shared" si="58"/>
        <v>41327</v>
      </c>
      <c r="HX14" s="115">
        <f t="shared" si="59"/>
        <v>41341</v>
      </c>
      <c r="HY14" s="115">
        <f t="shared" si="60"/>
        <v>41355</v>
      </c>
      <c r="HZ14" s="115">
        <f t="shared" si="61"/>
        <v>41369</v>
      </c>
      <c r="IA14" s="115">
        <f t="shared" si="62"/>
        <v>41383</v>
      </c>
      <c r="IB14" s="115">
        <f t="shared" si="63"/>
        <v>41397</v>
      </c>
      <c r="IC14" s="115">
        <f t="shared" si="64"/>
        <v>41411</v>
      </c>
      <c r="ID14" s="115">
        <f t="shared" si="65"/>
        <v>41425</v>
      </c>
      <c r="IE14" s="115">
        <f t="shared" si="66"/>
        <v>41439</v>
      </c>
      <c r="IF14" s="115">
        <f t="shared" si="67"/>
        <v>41453</v>
      </c>
      <c r="IG14" s="115">
        <f t="shared" si="68"/>
        <v>41467</v>
      </c>
      <c r="IH14" s="115">
        <f t="shared" si="69"/>
        <v>41481</v>
      </c>
      <c r="II14" s="115">
        <f t="shared" si="70"/>
        <v>41495</v>
      </c>
      <c r="IJ14" s="115">
        <f t="shared" si="71"/>
        <v>41509</v>
      </c>
      <c r="IK14" s="115">
        <f t="shared" si="72"/>
        <v>41523</v>
      </c>
      <c r="IL14" s="115">
        <f t="shared" si="73"/>
        <v>41537</v>
      </c>
      <c r="IM14" s="115">
        <f t="shared" si="74"/>
        <v>41551</v>
      </c>
      <c r="IN14" s="115">
        <f t="shared" si="75"/>
        <v>41565</v>
      </c>
      <c r="IO14" s="115">
        <f t="shared" si="76"/>
        <v>41579</v>
      </c>
      <c r="IP14" s="115">
        <f t="shared" si="77"/>
        <v>41593</v>
      </c>
      <c r="IQ14" s="115">
        <f t="shared" si="78"/>
        <v>41607</v>
      </c>
      <c r="IR14" s="115">
        <f t="shared" si="79"/>
        <v>41621</v>
      </c>
      <c r="IS14" s="115">
        <f t="shared" si="80"/>
        <v>41635</v>
      </c>
    </row>
    <row r="15" spans="1:253" ht="46.5" thickTop="1" thickBot="1" x14ac:dyDescent="0.65">
      <c r="A15" s="59" t="s">
        <v>8</v>
      </c>
      <c r="B15" s="83"/>
      <c r="C15" s="84"/>
      <c r="D15" s="128">
        <f ca="1">LOOKUP(C15,$B$54:$B$112,$C$54:$C$113)</f>
        <v>0</v>
      </c>
      <c r="E15" s="86"/>
      <c r="F15" s="87"/>
      <c r="G15" s="128">
        <f ca="1">LOOKUP(F15,$B$54:$B$112,$C$54:$C$113)</f>
        <v>0</v>
      </c>
      <c r="H15" s="88"/>
      <c r="I15" s="87"/>
      <c r="J15" s="85">
        <f ca="1">LOOKUP(I15,$B$54:$B$112,$C$54:$C$113)</f>
        <v>0</v>
      </c>
      <c r="K15" s="88"/>
      <c r="L15" s="87"/>
      <c r="M15" s="85">
        <f ca="1">LOOKUP(L15,$B$54:$B$112,$C$54:$C$113)</f>
        <v>0</v>
      </c>
      <c r="N15" s="88"/>
      <c r="O15" s="87"/>
      <c r="P15" s="85">
        <f ca="1">LOOKUP(O15,$B$54:$B$112,$C$54:$C$113)</f>
        <v>0</v>
      </c>
      <c r="Q15" s="88"/>
      <c r="R15" s="87"/>
      <c r="S15" s="85">
        <f ca="1">LOOKUP(R15,$B$54:$B$112,$C$54:$C$113)</f>
        <v>0</v>
      </c>
      <c r="T15" s="88"/>
      <c r="U15" s="87"/>
      <c r="V15" s="15">
        <f ca="1">LOOKUP(U15,$B$54:$B$112,$C$54:$C$113)</f>
        <v>0</v>
      </c>
      <c r="W15" s="131">
        <f ca="1">SUM(B15+D15+E15+G15+H15+J15+K15+M15+N15+P15+Q15+S15+T15+V15)</f>
        <v>0</v>
      </c>
      <c r="X15" s="219" t="s">
        <v>21</v>
      </c>
      <c r="Y15" s="220"/>
      <c r="AA15" s="8"/>
      <c r="AB15" s="115">
        <f t="shared" si="91"/>
        <v>38554</v>
      </c>
      <c r="AC15" s="115">
        <f t="shared" si="81"/>
        <v>38568</v>
      </c>
      <c r="AD15" s="115">
        <f t="shared" si="0"/>
        <v>38582</v>
      </c>
      <c r="AE15" s="115">
        <f t="shared" si="0"/>
        <v>38596</v>
      </c>
      <c r="AF15" s="115">
        <f t="shared" si="0"/>
        <v>38610</v>
      </c>
      <c r="AG15" s="115">
        <f t="shared" si="0"/>
        <v>38624</v>
      </c>
      <c r="AH15" s="115">
        <f t="shared" si="0"/>
        <v>38638</v>
      </c>
      <c r="AI15" s="115">
        <f t="shared" ref="AI15:AR15" si="116">AH15+14</f>
        <v>38652</v>
      </c>
      <c r="AJ15" s="115">
        <f t="shared" si="116"/>
        <v>38666</v>
      </c>
      <c r="AK15" s="115">
        <f t="shared" si="116"/>
        <v>38680</v>
      </c>
      <c r="AL15" s="115">
        <f t="shared" si="116"/>
        <v>38694</v>
      </c>
      <c r="AM15" s="115">
        <f t="shared" si="116"/>
        <v>38708</v>
      </c>
      <c r="AN15" s="115">
        <f t="shared" si="116"/>
        <v>38722</v>
      </c>
      <c r="AO15" s="115">
        <f t="shared" si="116"/>
        <v>38736</v>
      </c>
      <c r="AP15" s="115">
        <f t="shared" si="116"/>
        <v>38750</v>
      </c>
      <c r="AQ15" s="115">
        <f t="shared" si="116"/>
        <v>38764</v>
      </c>
      <c r="AR15" s="115">
        <f t="shared" si="116"/>
        <v>38778</v>
      </c>
      <c r="AS15" s="115">
        <f t="shared" ref="AS15:CN15" si="117">AR15+14</f>
        <v>38792</v>
      </c>
      <c r="AT15" s="115">
        <f t="shared" si="117"/>
        <v>38806</v>
      </c>
      <c r="AU15" s="115">
        <f t="shared" si="117"/>
        <v>38820</v>
      </c>
      <c r="AV15" s="115">
        <f t="shared" si="117"/>
        <v>38834</v>
      </c>
      <c r="AW15" s="115">
        <f t="shared" si="117"/>
        <v>38848</v>
      </c>
      <c r="AX15" s="115">
        <f t="shared" si="117"/>
        <v>38862</v>
      </c>
      <c r="AY15" s="115">
        <f t="shared" si="117"/>
        <v>38876</v>
      </c>
      <c r="AZ15" s="115">
        <f t="shared" si="117"/>
        <v>38890</v>
      </c>
      <c r="BA15" s="115">
        <f t="shared" si="117"/>
        <v>38904</v>
      </c>
      <c r="BB15" s="115">
        <v>38918</v>
      </c>
      <c r="BC15" s="115">
        <f t="shared" si="117"/>
        <v>38932</v>
      </c>
      <c r="BD15" s="115">
        <f t="shared" si="117"/>
        <v>38946</v>
      </c>
      <c r="BE15" s="115">
        <f t="shared" si="117"/>
        <v>38960</v>
      </c>
      <c r="BF15" s="115">
        <f t="shared" si="117"/>
        <v>38974</v>
      </c>
      <c r="BG15" s="115">
        <f t="shared" si="117"/>
        <v>38988</v>
      </c>
      <c r="BH15" s="115">
        <f t="shared" si="117"/>
        <v>39002</v>
      </c>
      <c r="BI15" s="115">
        <f t="shared" si="117"/>
        <v>39016</v>
      </c>
      <c r="BJ15" s="115">
        <f t="shared" si="117"/>
        <v>39030</v>
      </c>
      <c r="BK15" s="115">
        <f t="shared" si="117"/>
        <v>39044</v>
      </c>
      <c r="BL15" s="115">
        <f t="shared" si="117"/>
        <v>39058</v>
      </c>
      <c r="BM15" s="115">
        <f t="shared" si="117"/>
        <v>39072</v>
      </c>
      <c r="BN15" s="115">
        <f t="shared" si="117"/>
        <v>39086</v>
      </c>
      <c r="BO15" s="115">
        <f t="shared" si="117"/>
        <v>39100</v>
      </c>
      <c r="BP15" s="115">
        <f t="shared" si="117"/>
        <v>39114</v>
      </c>
      <c r="BQ15" s="115">
        <f t="shared" si="84"/>
        <v>39128</v>
      </c>
      <c r="BR15" s="115">
        <f t="shared" si="117"/>
        <v>39142</v>
      </c>
      <c r="BS15" s="115">
        <f t="shared" si="117"/>
        <v>39156</v>
      </c>
      <c r="BT15" s="115">
        <f t="shared" si="117"/>
        <v>39170</v>
      </c>
      <c r="BU15" s="115">
        <f t="shared" si="117"/>
        <v>39184</v>
      </c>
      <c r="BV15" s="115">
        <f t="shared" si="117"/>
        <v>39198</v>
      </c>
      <c r="BW15" s="115">
        <f t="shared" si="117"/>
        <v>39212</v>
      </c>
      <c r="BX15" s="115">
        <f t="shared" si="117"/>
        <v>39226</v>
      </c>
      <c r="BY15" s="115">
        <f t="shared" si="117"/>
        <v>39240</v>
      </c>
      <c r="BZ15" s="115">
        <f t="shared" si="117"/>
        <v>39254</v>
      </c>
      <c r="CA15" s="115">
        <f t="shared" si="117"/>
        <v>39268</v>
      </c>
      <c r="CB15" s="115">
        <f t="shared" si="117"/>
        <v>39282</v>
      </c>
      <c r="CC15" s="115">
        <f t="shared" si="117"/>
        <v>39296</v>
      </c>
      <c r="CD15" s="115">
        <f t="shared" si="117"/>
        <v>39310</v>
      </c>
      <c r="CE15" s="115">
        <f t="shared" si="117"/>
        <v>39324</v>
      </c>
      <c r="CF15" s="115">
        <f t="shared" si="117"/>
        <v>39338</v>
      </c>
      <c r="CG15" s="115">
        <f t="shared" si="117"/>
        <v>39352</v>
      </c>
      <c r="CH15" s="115">
        <f t="shared" si="117"/>
        <v>39366</v>
      </c>
      <c r="CI15" s="115">
        <f t="shared" si="117"/>
        <v>39380</v>
      </c>
      <c r="CJ15" s="115">
        <f t="shared" si="117"/>
        <v>39394</v>
      </c>
      <c r="CK15" s="115">
        <f t="shared" si="117"/>
        <v>39408</v>
      </c>
      <c r="CL15" s="115">
        <f t="shared" si="117"/>
        <v>39422</v>
      </c>
      <c r="CM15" s="115">
        <f t="shared" si="117"/>
        <v>39436</v>
      </c>
      <c r="CN15" s="115">
        <f t="shared" si="117"/>
        <v>39450</v>
      </c>
      <c r="CO15" s="115">
        <f>CN15+14</f>
        <v>39464</v>
      </c>
      <c r="CP15" s="115">
        <f>CO15+14</f>
        <v>39478</v>
      </c>
      <c r="CQ15" s="115">
        <f>CP15+14</f>
        <v>39492</v>
      </c>
      <c r="CR15" s="115">
        <f t="shared" ref="CR15:DN15" si="118">CQ15+14</f>
        <v>39506</v>
      </c>
      <c r="CS15" s="115">
        <f t="shared" si="118"/>
        <v>39520</v>
      </c>
      <c r="CT15" s="115">
        <f t="shared" si="118"/>
        <v>39534</v>
      </c>
      <c r="CU15" s="115">
        <f t="shared" si="118"/>
        <v>39548</v>
      </c>
      <c r="CV15" s="115">
        <f t="shared" si="118"/>
        <v>39562</v>
      </c>
      <c r="CW15" s="115">
        <f t="shared" si="118"/>
        <v>39576</v>
      </c>
      <c r="CX15" s="115">
        <f t="shared" si="118"/>
        <v>39590</v>
      </c>
      <c r="CY15" s="115">
        <f t="shared" si="118"/>
        <v>39604</v>
      </c>
      <c r="CZ15" s="115">
        <f t="shared" si="118"/>
        <v>39618</v>
      </c>
      <c r="DA15" s="115">
        <f t="shared" si="118"/>
        <v>39632</v>
      </c>
      <c r="DB15" s="115">
        <f t="shared" si="118"/>
        <v>39646</v>
      </c>
      <c r="DC15" s="115">
        <f t="shared" si="118"/>
        <v>39660</v>
      </c>
      <c r="DD15" s="115">
        <f t="shared" si="118"/>
        <v>39674</v>
      </c>
      <c r="DE15" s="115">
        <f t="shared" si="118"/>
        <v>39688</v>
      </c>
      <c r="DF15" s="115">
        <f t="shared" si="118"/>
        <v>39702</v>
      </c>
      <c r="DG15" s="115">
        <f t="shared" si="118"/>
        <v>39716</v>
      </c>
      <c r="DH15" s="115">
        <f t="shared" si="118"/>
        <v>39730</v>
      </c>
      <c r="DI15" s="115">
        <f t="shared" si="118"/>
        <v>39744</v>
      </c>
      <c r="DJ15" s="115">
        <f t="shared" si="118"/>
        <v>39758</v>
      </c>
      <c r="DK15" s="115">
        <f t="shared" si="118"/>
        <v>39772</v>
      </c>
      <c r="DL15" s="115">
        <f t="shared" si="118"/>
        <v>39786</v>
      </c>
      <c r="DM15" s="115">
        <f t="shared" si="118"/>
        <v>39800</v>
      </c>
      <c r="DN15" s="115">
        <f t="shared" si="118"/>
        <v>39814</v>
      </c>
      <c r="DO15" s="115">
        <f t="shared" si="88"/>
        <v>39828</v>
      </c>
      <c r="DP15" s="115">
        <f t="shared" si="6"/>
        <v>39842</v>
      </c>
      <c r="DQ15" s="115">
        <f t="shared" si="6"/>
        <v>39856</v>
      </c>
      <c r="DR15" s="115">
        <f t="shared" si="6"/>
        <v>39870</v>
      </c>
      <c r="DS15" s="115">
        <f t="shared" si="6"/>
        <v>39884</v>
      </c>
      <c r="DT15" s="115">
        <f t="shared" si="6"/>
        <v>39898</v>
      </c>
      <c r="DU15" s="115">
        <f t="shared" si="6"/>
        <v>39912</v>
      </c>
      <c r="DV15" s="115">
        <f t="shared" si="6"/>
        <v>39926</v>
      </c>
      <c r="DW15" s="115">
        <f t="shared" si="6"/>
        <v>39940</v>
      </c>
      <c r="DX15" s="115">
        <f t="shared" si="6"/>
        <v>39954</v>
      </c>
      <c r="DY15" s="115">
        <f t="shared" si="6"/>
        <v>39968</v>
      </c>
      <c r="DZ15" s="137">
        <f t="shared" si="6"/>
        <v>39982</v>
      </c>
      <c r="EA15" s="137"/>
      <c r="EB15" s="115">
        <f t="shared" si="96"/>
        <v>39998</v>
      </c>
      <c r="EC15" s="115">
        <f t="shared" si="89"/>
        <v>40012</v>
      </c>
      <c r="ED15" s="115">
        <f t="shared" si="6"/>
        <v>40026</v>
      </c>
      <c r="EE15" s="115">
        <f t="shared" si="6"/>
        <v>40040</v>
      </c>
      <c r="EF15" s="115">
        <f t="shared" si="6"/>
        <v>40054</v>
      </c>
      <c r="EG15" s="115">
        <f t="shared" si="6"/>
        <v>40068</v>
      </c>
      <c r="EH15" s="115">
        <f t="shared" si="6"/>
        <v>40082</v>
      </c>
      <c r="EI15" s="115">
        <f t="shared" si="6"/>
        <v>40096</v>
      </c>
      <c r="EJ15" s="115">
        <f t="shared" si="6"/>
        <v>40110</v>
      </c>
      <c r="EK15" s="115">
        <f t="shared" si="6"/>
        <v>40124</v>
      </c>
      <c r="EL15" s="115">
        <f t="shared" si="6"/>
        <v>40138</v>
      </c>
      <c r="EM15" s="115">
        <f t="shared" si="6"/>
        <v>40152</v>
      </c>
      <c r="EN15" s="115">
        <f t="shared" si="6"/>
        <v>40166</v>
      </c>
      <c r="EO15" s="115">
        <f t="shared" si="6"/>
        <v>40180</v>
      </c>
      <c r="EP15" s="115"/>
      <c r="EQ15" s="115">
        <f t="shared" si="7"/>
        <v>40194</v>
      </c>
      <c r="ER15" s="115">
        <f t="shared" si="6"/>
        <v>40208</v>
      </c>
      <c r="ES15" s="115">
        <f t="shared" si="6"/>
        <v>40222</v>
      </c>
      <c r="ET15" s="115">
        <f t="shared" si="6"/>
        <v>40236</v>
      </c>
      <c r="EU15" s="115">
        <f t="shared" si="6"/>
        <v>40250</v>
      </c>
      <c r="EV15" s="115">
        <f t="shared" si="6"/>
        <v>40264</v>
      </c>
      <c r="EW15" s="115">
        <f t="shared" si="6"/>
        <v>40278</v>
      </c>
      <c r="EX15" s="115">
        <f t="shared" ref="DP15:EY21" si="119">EW15+14</f>
        <v>40292</v>
      </c>
      <c r="EY15" s="115">
        <f t="shared" si="119"/>
        <v>40306</v>
      </c>
      <c r="EZ15" s="115">
        <f t="shared" ref="EZ15:FX15" si="120">EY15+14</f>
        <v>40320</v>
      </c>
      <c r="FA15" s="115">
        <f t="shared" si="120"/>
        <v>40334</v>
      </c>
      <c r="FB15" s="115">
        <f t="shared" si="120"/>
        <v>40348</v>
      </c>
      <c r="FC15" s="115">
        <f t="shared" si="120"/>
        <v>40362</v>
      </c>
      <c r="FD15" s="115">
        <f t="shared" si="120"/>
        <v>40376</v>
      </c>
      <c r="FE15" s="115">
        <f t="shared" si="120"/>
        <v>40390</v>
      </c>
      <c r="FF15" s="115">
        <f t="shared" si="120"/>
        <v>40404</v>
      </c>
      <c r="FG15" s="115">
        <f t="shared" si="120"/>
        <v>40418</v>
      </c>
      <c r="FH15" s="115">
        <f t="shared" si="120"/>
        <v>40432</v>
      </c>
      <c r="FI15" s="115">
        <f t="shared" si="120"/>
        <v>40446</v>
      </c>
      <c r="FJ15" s="115">
        <f t="shared" si="120"/>
        <v>40460</v>
      </c>
      <c r="FK15" s="115">
        <f t="shared" si="120"/>
        <v>40474</v>
      </c>
      <c r="FL15" s="115">
        <f t="shared" si="120"/>
        <v>40488</v>
      </c>
      <c r="FM15" s="115">
        <f t="shared" si="120"/>
        <v>40502</v>
      </c>
      <c r="FN15" s="115">
        <f t="shared" si="120"/>
        <v>40516</v>
      </c>
      <c r="FO15" s="115">
        <f t="shared" si="120"/>
        <v>40530</v>
      </c>
      <c r="FP15" s="115">
        <f t="shared" si="120"/>
        <v>40544</v>
      </c>
      <c r="FQ15" s="115"/>
      <c r="FR15" s="115">
        <f t="shared" si="9"/>
        <v>40558</v>
      </c>
      <c r="FS15" s="115">
        <f t="shared" si="120"/>
        <v>40572</v>
      </c>
      <c r="FT15" s="115">
        <f t="shared" si="120"/>
        <v>40586</v>
      </c>
      <c r="FU15" s="115">
        <f t="shared" si="120"/>
        <v>40600</v>
      </c>
      <c r="FV15" s="115">
        <f t="shared" si="120"/>
        <v>40614</v>
      </c>
      <c r="FW15" s="115">
        <f t="shared" si="120"/>
        <v>40628</v>
      </c>
      <c r="FX15" s="115">
        <f t="shared" si="120"/>
        <v>40642</v>
      </c>
      <c r="FY15" s="115">
        <f t="shared" si="10"/>
        <v>40656</v>
      </c>
      <c r="FZ15" s="115">
        <f t="shared" si="11"/>
        <v>40670</v>
      </c>
      <c r="GA15" s="115">
        <f t="shared" si="12"/>
        <v>40684</v>
      </c>
      <c r="GB15" s="115">
        <f t="shared" si="13"/>
        <v>40698</v>
      </c>
      <c r="GC15" s="115">
        <f t="shared" si="14"/>
        <v>40712</v>
      </c>
      <c r="GD15" s="115">
        <f t="shared" si="15"/>
        <v>40726</v>
      </c>
      <c r="GE15" s="115">
        <f t="shared" si="16"/>
        <v>40740</v>
      </c>
      <c r="GF15" s="115">
        <f t="shared" si="17"/>
        <v>40754</v>
      </c>
      <c r="GG15" s="115">
        <f t="shared" si="18"/>
        <v>40768</v>
      </c>
      <c r="GH15" s="115">
        <f t="shared" si="19"/>
        <v>40782</v>
      </c>
      <c r="GI15" s="115">
        <f t="shared" si="20"/>
        <v>40796</v>
      </c>
      <c r="GJ15" s="115">
        <f t="shared" si="21"/>
        <v>40810</v>
      </c>
      <c r="GK15" s="115">
        <f t="shared" si="22"/>
        <v>40824</v>
      </c>
      <c r="GL15" s="115">
        <f t="shared" si="23"/>
        <v>40838</v>
      </c>
      <c r="GM15" s="115">
        <f t="shared" si="24"/>
        <v>40852</v>
      </c>
      <c r="GN15" s="115">
        <f t="shared" si="25"/>
        <v>40866</v>
      </c>
      <c r="GO15" s="115">
        <f t="shared" si="26"/>
        <v>40880</v>
      </c>
      <c r="GP15" s="115">
        <f t="shared" si="27"/>
        <v>40894</v>
      </c>
      <c r="GQ15" s="115"/>
      <c r="GR15" s="115">
        <f t="shared" si="28"/>
        <v>40908</v>
      </c>
      <c r="GS15" s="115">
        <f t="shared" si="29"/>
        <v>40922</v>
      </c>
      <c r="GT15" s="115">
        <f t="shared" si="30"/>
        <v>40936</v>
      </c>
      <c r="GU15" s="115">
        <f t="shared" si="31"/>
        <v>40950</v>
      </c>
      <c r="GV15" s="115">
        <f t="shared" si="32"/>
        <v>40964</v>
      </c>
      <c r="GW15" s="115">
        <f t="shared" si="33"/>
        <v>40978</v>
      </c>
      <c r="GX15" s="115">
        <f t="shared" si="34"/>
        <v>40992</v>
      </c>
      <c r="GY15" s="115">
        <f t="shared" si="35"/>
        <v>41006</v>
      </c>
      <c r="GZ15" s="115">
        <f t="shared" si="36"/>
        <v>41020</v>
      </c>
      <c r="HA15" s="115">
        <f t="shared" si="37"/>
        <v>41034</v>
      </c>
      <c r="HB15" s="115">
        <f t="shared" si="38"/>
        <v>41048</v>
      </c>
      <c r="HC15" s="115">
        <f t="shared" si="39"/>
        <v>41062</v>
      </c>
      <c r="HD15" s="115">
        <f t="shared" si="40"/>
        <v>41076</v>
      </c>
      <c r="HE15" s="115">
        <f t="shared" si="41"/>
        <v>41090</v>
      </c>
      <c r="HF15" s="115">
        <f t="shared" si="42"/>
        <v>41104</v>
      </c>
      <c r="HG15" s="115">
        <f t="shared" si="43"/>
        <v>41118</v>
      </c>
      <c r="HH15" s="115">
        <f t="shared" si="44"/>
        <v>41132</v>
      </c>
      <c r="HI15" s="115">
        <f t="shared" si="45"/>
        <v>41146</v>
      </c>
      <c r="HJ15" s="115">
        <f t="shared" si="46"/>
        <v>41160</v>
      </c>
      <c r="HK15" s="115">
        <f t="shared" si="47"/>
        <v>41174</v>
      </c>
      <c r="HL15" s="115">
        <f t="shared" si="48"/>
        <v>41188</v>
      </c>
      <c r="HM15" s="115">
        <f t="shared" si="49"/>
        <v>41202</v>
      </c>
      <c r="HN15" s="115">
        <f t="shared" si="50"/>
        <v>41216</v>
      </c>
      <c r="HO15" s="115">
        <f t="shared" si="51"/>
        <v>41230</v>
      </c>
      <c r="HP15" s="115">
        <f t="shared" si="52"/>
        <v>41244</v>
      </c>
      <c r="HQ15" s="115">
        <f t="shared" si="53"/>
        <v>41258</v>
      </c>
      <c r="HR15" s="115">
        <f t="shared" si="54"/>
        <v>41272</v>
      </c>
      <c r="HS15" s="115"/>
      <c r="HT15" s="115">
        <f t="shared" si="55"/>
        <v>41286</v>
      </c>
      <c r="HU15" s="115">
        <f t="shared" si="56"/>
        <v>41300</v>
      </c>
      <c r="HV15" s="115">
        <f t="shared" si="57"/>
        <v>41314</v>
      </c>
      <c r="HW15" s="115">
        <f t="shared" si="58"/>
        <v>41328</v>
      </c>
      <c r="HX15" s="115">
        <f t="shared" si="59"/>
        <v>41342</v>
      </c>
      <c r="HY15" s="115">
        <f t="shared" si="60"/>
        <v>41356</v>
      </c>
      <c r="HZ15" s="115">
        <f t="shared" si="61"/>
        <v>41370</v>
      </c>
      <c r="IA15" s="115">
        <f t="shared" si="62"/>
        <v>41384</v>
      </c>
      <c r="IB15" s="115">
        <f t="shared" si="63"/>
        <v>41398</v>
      </c>
      <c r="IC15" s="115">
        <f t="shared" si="64"/>
        <v>41412</v>
      </c>
      <c r="ID15" s="115">
        <f t="shared" si="65"/>
        <v>41426</v>
      </c>
      <c r="IE15" s="115">
        <f t="shared" si="66"/>
        <v>41440</v>
      </c>
      <c r="IF15" s="115">
        <f t="shared" si="67"/>
        <v>41454</v>
      </c>
      <c r="IG15" s="115">
        <f t="shared" si="68"/>
        <v>41468</v>
      </c>
      <c r="IH15" s="115">
        <f t="shared" si="69"/>
        <v>41482</v>
      </c>
      <c r="II15" s="115">
        <f t="shared" si="70"/>
        <v>41496</v>
      </c>
      <c r="IJ15" s="115">
        <f t="shared" si="71"/>
        <v>41510</v>
      </c>
      <c r="IK15" s="115">
        <f t="shared" si="72"/>
        <v>41524</v>
      </c>
      <c r="IL15" s="115">
        <f t="shared" si="73"/>
        <v>41538</v>
      </c>
      <c r="IM15" s="115">
        <f t="shared" si="74"/>
        <v>41552</v>
      </c>
      <c r="IN15" s="115">
        <f t="shared" si="75"/>
        <v>41566</v>
      </c>
      <c r="IO15" s="115">
        <f t="shared" si="76"/>
        <v>41580</v>
      </c>
      <c r="IP15" s="115">
        <f t="shared" si="77"/>
        <v>41594</v>
      </c>
      <c r="IQ15" s="115">
        <f t="shared" si="78"/>
        <v>41608</v>
      </c>
      <c r="IR15" s="115">
        <f t="shared" si="79"/>
        <v>41622</v>
      </c>
      <c r="IS15" s="115">
        <f t="shared" si="80"/>
        <v>41636</v>
      </c>
    </row>
    <row r="16" spans="1:253" ht="46.5" thickTop="1" thickBot="1" x14ac:dyDescent="0.65">
      <c r="A16" s="227" t="s">
        <v>13</v>
      </c>
      <c r="B16" s="174">
        <f ca="1">SUM(B15:B15,D15:D15)</f>
        <v>0</v>
      </c>
      <c r="C16" s="175"/>
      <c r="D16" s="262">
        <f ca="1">SUM(E15:E15,G15:G15)</f>
        <v>0</v>
      </c>
      <c r="E16" s="263"/>
      <c r="F16" s="264"/>
      <c r="G16" s="72"/>
      <c r="H16" s="174">
        <f ca="1">SUM(H15:H15,J15:J15)</f>
        <v>0</v>
      </c>
      <c r="I16" s="175"/>
      <c r="J16" s="72"/>
      <c r="K16" s="174">
        <f ca="1">SUM(K15:K15,M15:M15)</f>
        <v>0</v>
      </c>
      <c r="L16" s="175"/>
      <c r="M16" s="72"/>
      <c r="N16" s="174">
        <f ca="1">SUM(N15:N15,P15:P15)</f>
        <v>0</v>
      </c>
      <c r="O16" s="175"/>
      <c r="P16" s="72"/>
      <c r="Q16" s="174">
        <f ca="1">SUM(Q15:Q15,S15:S15)</f>
        <v>0</v>
      </c>
      <c r="R16" s="175"/>
      <c r="S16" s="129"/>
      <c r="T16" s="174">
        <f ca="1">SUM(T15:T15,V15:V15)</f>
        <v>0</v>
      </c>
      <c r="U16" s="175"/>
      <c r="V16" s="73"/>
      <c r="W16" s="229">
        <f ca="1">SUM(W15:W15)</f>
        <v>0</v>
      </c>
      <c r="X16" s="255" t="s">
        <v>25</v>
      </c>
      <c r="Y16" s="256"/>
      <c r="AA16" s="8"/>
      <c r="AB16" s="115">
        <f t="shared" si="91"/>
        <v>38555</v>
      </c>
      <c r="AC16" s="115">
        <f t="shared" si="81"/>
        <v>38569</v>
      </c>
      <c r="AD16" s="115">
        <f t="shared" si="0"/>
        <v>38583</v>
      </c>
      <c r="AE16" s="115">
        <f t="shared" si="0"/>
        <v>38597</v>
      </c>
      <c r="AF16" s="115">
        <f t="shared" si="0"/>
        <v>38611</v>
      </c>
      <c r="AG16" s="115">
        <f t="shared" si="0"/>
        <v>38625</v>
      </c>
      <c r="AH16" s="115">
        <f t="shared" si="0"/>
        <v>38639</v>
      </c>
      <c r="AI16" s="115">
        <f t="shared" ref="AI16:AR16" si="121">AH16+14</f>
        <v>38653</v>
      </c>
      <c r="AJ16" s="115">
        <f t="shared" si="121"/>
        <v>38667</v>
      </c>
      <c r="AK16" s="115">
        <f t="shared" si="121"/>
        <v>38681</v>
      </c>
      <c r="AL16" s="115">
        <f t="shared" si="121"/>
        <v>38695</v>
      </c>
      <c r="AM16" s="115">
        <f t="shared" si="121"/>
        <v>38709</v>
      </c>
      <c r="AN16" s="115">
        <f t="shared" si="121"/>
        <v>38723</v>
      </c>
      <c r="AO16" s="115">
        <f t="shared" si="121"/>
        <v>38737</v>
      </c>
      <c r="AP16" s="115">
        <f t="shared" si="121"/>
        <v>38751</v>
      </c>
      <c r="AQ16" s="115">
        <f t="shared" si="121"/>
        <v>38765</v>
      </c>
      <c r="AR16" s="115">
        <f t="shared" si="121"/>
        <v>38779</v>
      </c>
      <c r="AS16" s="115">
        <f t="shared" ref="AS16:BZ16" si="122">AR16+14</f>
        <v>38793</v>
      </c>
      <c r="AT16" s="115">
        <f t="shared" si="122"/>
        <v>38807</v>
      </c>
      <c r="AU16" s="115">
        <f t="shared" si="122"/>
        <v>38821</v>
      </c>
      <c r="AV16" s="115">
        <f t="shared" si="122"/>
        <v>38835</v>
      </c>
      <c r="AW16" s="115">
        <f t="shared" si="122"/>
        <v>38849</v>
      </c>
      <c r="AX16" s="115">
        <f t="shared" si="122"/>
        <v>38863</v>
      </c>
      <c r="AY16" s="115">
        <f t="shared" si="122"/>
        <v>38877</v>
      </c>
      <c r="AZ16" s="115">
        <f t="shared" si="122"/>
        <v>38891</v>
      </c>
      <c r="BA16" s="115">
        <f t="shared" si="122"/>
        <v>38905</v>
      </c>
      <c r="BB16" s="115">
        <v>38919</v>
      </c>
      <c r="BC16" s="115">
        <f t="shared" si="122"/>
        <v>38933</v>
      </c>
      <c r="BD16" s="115">
        <f t="shared" si="122"/>
        <v>38947</v>
      </c>
      <c r="BE16" s="115">
        <f t="shared" si="122"/>
        <v>38961</v>
      </c>
      <c r="BF16" s="115">
        <f t="shared" si="122"/>
        <v>38975</v>
      </c>
      <c r="BG16" s="115">
        <f t="shared" si="122"/>
        <v>38989</v>
      </c>
      <c r="BH16" s="115">
        <f t="shared" si="122"/>
        <v>39003</v>
      </c>
      <c r="BI16" s="115">
        <f t="shared" si="122"/>
        <v>39017</v>
      </c>
      <c r="BJ16" s="115">
        <f t="shared" si="122"/>
        <v>39031</v>
      </c>
      <c r="BK16" s="115">
        <f t="shared" si="122"/>
        <v>39045</v>
      </c>
      <c r="BL16" s="115">
        <f t="shared" si="122"/>
        <v>39059</v>
      </c>
      <c r="BM16" s="115">
        <f t="shared" si="122"/>
        <v>39073</v>
      </c>
      <c r="BN16" s="115">
        <f t="shared" si="122"/>
        <v>39087</v>
      </c>
      <c r="BO16" s="115">
        <f t="shared" si="122"/>
        <v>39101</v>
      </c>
      <c r="BP16" s="115">
        <f t="shared" si="122"/>
        <v>39115</v>
      </c>
      <c r="BQ16" s="115">
        <f t="shared" si="84"/>
        <v>39129</v>
      </c>
      <c r="BR16" s="115">
        <f t="shared" si="122"/>
        <v>39143</v>
      </c>
      <c r="BS16" s="115">
        <f t="shared" si="122"/>
        <v>39157</v>
      </c>
      <c r="BT16" s="115">
        <f t="shared" si="122"/>
        <v>39171</v>
      </c>
      <c r="BU16" s="115">
        <f t="shared" si="122"/>
        <v>39185</v>
      </c>
      <c r="BV16" s="115">
        <f t="shared" si="122"/>
        <v>39199</v>
      </c>
      <c r="BW16" s="115">
        <f t="shared" si="122"/>
        <v>39213</v>
      </c>
      <c r="BX16" s="115">
        <f t="shared" si="122"/>
        <v>39227</v>
      </c>
      <c r="BY16" s="115">
        <f t="shared" si="122"/>
        <v>39241</v>
      </c>
      <c r="BZ16" s="115">
        <f t="shared" si="122"/>
        <v>39255</v>
      </c>
      <c r="CA16" s="115">
        <f>BZ16+14</f>
        <v>39269</v>
      </c>
      <c r="CB16" s="115">
        <f t="shared" ref="CB16:CP16" si="123">CA16+14</f>
        <v>39283</v>
      </c>
      <c r="CC16" s="115">
        <f t="shared" si="123"/>
        <v>39297</v>
      </c>
      <c r="CD16" s="115">
        <f t="shared" si="123"/>
        <v>39311</v>
      </c>
      <c r="CE16" s="115">
        <f t="shared" si="123"/>
        <v>39325</v>
      </c>
      <c r="CF16" s="115">
        <f t="shared" si="123"/>
        <v>39339</v>
      </c>
      <c r="CG16" s="115">
        <f t="shared" si="123"/>
        <v>39353</v>
      </c>
      <c r="CH16" s="115">
        <f t="shared" si="123"/>
        <v>39367</v>
      </c>
      <c r="CI16" s="115">
        <f t="shared" si="123"/>
        <v>39381</v>
      </c>
      <c r="CJ16" s="115">
        <f t="shared" si="123"/>
        <v>39395</v>
      </c>
      <c r="CK16" s="115">
        <f t="shared" si="123"/>
        <v>39409</v>
      </c>
      <c r="CL16" s="115">
        <f t="shared" si="123"/>
        <v>39423</v>
      </c>
      <c r="CM16" s="115">
        <f t="shared" si="123"/>
        <v>39437</v>
      </c>
      <c r="CN16" s="115">
        <f t="shared" si="123"/>
        <v>39451</v>
      </c>
      <c r="CO16" s="115">
        <f t="shared" si="123"/>
        <v>39465</v>
      </c>
      <c r="CP16" s="115">
        <f t="shared" si="123"/>
        <v>39479</v>
      </c>
      <c r="CQ16" s="115">
        <f t="shared" ref="CQ16:DA16" si="124">CP16+14</f>
        <v>39493</v>
      </c>
      <c r="CR16" s="115">
        <f t="shared" si="124"/>
        <v>39507</v>
      </c>
      <c r="CS16" s="115">
        <f t="shared" si="124"/>
        <v>39521</v>
      </c>
      <c r="CT16" s="115">
        <f t="shared" si="124"/>
        <v>39535</v>
      </c>
      <c r="CU16" s="115">
        <f t="shared" si="124"/>
        <v>39549</v>
      </c>
      <c r="CV16" s="115">
        <f t="shared" si="124"/>
        <v>39563</v>
      </c>
      <c r="CW16" s="115">
        <f t="shared" si="124"/>
        <v>39577</v>
      </c>
      <c r="CX16" s="115">
        <f t="shared" si="124"/>
        <v>39591</v>
      </c>
      <c r="CY16" s="115">
        <f t="shared" si="124"/>
        <v>39605</v>
      </c>
      <c r="CZ16" s="115">
        <f t="shared" si="124"/>
        <v>39619</v>
      </c>
      <c r="DA16" s="115">
        <f t="shared" si="124"/>
        <v>39633</v>
      </c>
      <c r="DB16" s="115">
        <f t="shared" ref="DB16:DN16" si="125">DA16+14</f>
        <v>39647</v>
      </c>
      <c r="DC16" s="115">
        <f t="shared" si="125"/>
        <v>39661</v>
      </c>
      <c r="DD16" s="115">
        <f t="shared" si="125"/>
        <v>39675</v>
      </c>
      <c r="DE16" s="115">
        <f t="shared" si="125"/>
        <v>39689</v>
      </c>
      <c r="DF16" s="115">
        <f t="shared" si="125"/>
        <v>39703</v>
      </c>
      <c r="DG16" s="115">
        <f t="shared" si="125"/>
        <v>39717</v>
      </c>
      <c r="DH16" s="115">
        <f t="shared" si="125"/>
        <v>39731</v>
      </c>
      <c r="DI16" s="115">
        <f t="shared" si="125"/>
        <v>39745</v>
      </c>
      <c r="DJ16" s="115">
        <f t="shared" si="125"/>
        <v>39759</v>
      </c>
      <c r="DK16" s="115">
        <f t="shared" si="125"/>
        <v>39773</v>
      </c>
      <c r="DL16" s="115">
        <f t="shared" si="125"/>
        <v>39787</v>
      </c>
      <c r="DM16" s="115">
        <f t="shared" si="125"/>
        <v>39801</v>
      </c>
      <c r="DN16" s="115">
        <f t="shared" si="125"/>
        <v>39815</v>
      </c>
      <c r="DO16" s="115">
        <f t="shared" si="88"/>
        <v>39829</v>
      </c>
      <c r="DP16" s="115">
        <f t="shared" si="119"/>
        <v>39843</v>
      </c>
      <c r="DQ16" s="115">
        <f t="shared" si="119"/>
        <v>39857</v>
      </c>
      <c r="DR16" s="115">
        <f t="shared" si="119"/>
        <v>39871</v>
      </c>
      <c r="DS16" s="115">
        <f t="shared" si="119"/>
        <v>39885</v>
      </c>
      <c r="DT16" s="115">
        <f t="shared" si="119"/>
        <v>39899</v>
      </c>
      <c r="DU16" s="115">
        <f t="shared" si="119"/>
        <v>39913</v>
      </c>
      <c r="DV16" s="115">
        <f t="shared" si="119"/>
        <v>39927</v>
      </c>
      <c r="DW16" s="115">
        <f t="shared" si="119"/>
        <v>39941</v>
      </c>
      <c r="DX16" s="115">
        <f t="shared" si="119"/>
        <v>39955</v>
      </c>
      <c r="DY16" s="115">
        <f t="shared" si="119"/>
        <v>39969</v>
      </c>
      <c r="DZ16" s="137">
        <f t="shared" si="119"/>
        <v>39983</v>
      </c>
      <c r="EA16" s="137"/>
      <c r="EB16" s="115">
        <f t="shared" si="96"/>
        <v>39999</v>
      </c>
      <c r="EC16" s="115">
        <f t="shared" si="89"/>
        <v>40013</v>
      </c>
      <c r="ED16" s="115">
        <f t="shared" si="119"/>
        <v>40027</v>
      </c>
      <c r="EE16" s="115">
        <f t="shared" si="119"/>
        <v>40041</v>
      </c>
      <c r="EF16" s="115">
        <f t="shared" si="119"/>
        <v>40055</v>
      </c>
      <c r="EG16" s="115">
        <f t="shared" si="119"/>
        <v>40069</v>
      </c>
      <c r="EH16" s="115">
        <f t="shared" si="119"/>
        <v>40083</v>
      </c>
      <c r="EI16" s="115">
        <f t="shared" si="119"/>
        <v>40097</v>
      </c>
      <c r="EJ16" s="115">
        <f t="shared" si="119"/>
        <v>40111</v>
      </c>
      <c r="EK16" s="115">
        <f t="shared" si="119"/>
        <v>40125</v>
      </c>
      <c r="EL16" s="115">
        <f t="shared" si="119"/>
        <v>40139</v>
      </c>
      <c r="EM16" s="115">
        <f t="shared" si="119"/>
        <v>40153</v>
      </c>
      <c r="EN16" s="115">
        <f t="shared" si="119"/>
        <v>40167</v>
      </c>
      <c r="EO16" s="115">
        <f t="shared" si="119"/>
        <v>40181</v>
      </c>
      <c r="EP16" s="115"/>
      <c r="EQ16" s="115">
        <f t="shared" si="7"/>
        <v>40195</v>
      </c>
      <c r="ER16" s="115">
        <f t="shared" si="119"/>
        <v>40209</v>
      </c>
      <c r="ES16" s="115">
        <f t="shared" si="119"/>
        <v>40223</v>
      </c>
      <c r="ET16" s="115">
        <f t="shared" si="119"/>
        <v>40237</v>
      </c>
      <c r="EU16" s="115">
        <f t="shared" si="119"/>
        <v>40251</v>
      </c>
      <c r="EV16" s="115">
        <f t="shared" si="119"/>
        <v>40265</v>
      </c>
      <c r="EW16" s="115">
        <f t="shared" si="119"/>
        <v>40279</v>
      </c>
      <c r="EX16" s="115">
        <f t="shared" si="119"/>
        <v>40293</v>
      </c>
      <c r="EY16" s="115">
        <f t="shared" si="119"/>
        <v>40307</v>
      </c>
      <c r="EZ16" s="115">
        <f t="shared" ref="EZ16:FX16" si="126">EY16+14</f>
        <v>40321</v>
      </c>
      <c r="FA16" s="115">
        <f t="shared" si="126"/>
        <v>40335</v>
      </c>
      <c r="FB16" s="115">
        <f t="shared" si="126"/>
        <v>40349</v>
      </c>
      <c r="FC16" s="115">
        <f t="shared" si="126"/>
        <v>40363</v>
      </c>
      <c r="FD16" s="115">
        <f t="shared" si="126"/>
        <v>40377</v>
      </c>
      <c r="FE16" s="115">
        <f t="shared" si="126"/>
        <v>40391</v>
      </c>
      <c r="FF16" s="115">
        <f t="shared" si="126"/>
        <v>40405</v>
      </c>
      <c r="FG16" s="115">
        <f t="shared" si="126"/>
        <v>40419</v>
      </c>
      <c r="FH16" s="115">
        <f t="shared" si="126"/>
        <v>40433</v>
      </c>
      <c r="FI16" s="115">
        <f t="shared" si="126"/>
        <v>40447</v>
      </c>
      <c r="FJ16" s="115">
        <f t="shared" si="126"/>
        <v>40461</v>
      </c>
      <c r="FK16" s="115">
        <f t="shared" si="126"/>
        <v>40475</v>
      </c>
      <c r="FL16" s="115">
        <f t="shared" si="126"/>
        <v>40489</v>
      </c>
      <c r="FM16" s="115">
        <f t="shared" si="126"/>
        <v>40503</v>
      </c>
      <c r="FN16" s="115">
        <f t="shared" si="126"/>
        <v>40517</v>
      </c>
      <c r="FO16" s="115">
        <f t="shared" si="126"/>
        <v>40531</v>
      </c>
      <c r="FP16" s="115">
        <f t="shared" si="126"/>
        <v>40545</v>
      </c>
      <c r="FQ16" s="115"/>
      <c r="FR16" s="115">
        <f t="shared" si="9"/>
        <v>40559</v>
      </c>
      <c r="FS16" s="115">
        <f t="shared" si="126"/>
        <v>40573</v>
      </c>
      <c r="FT16" s="115">
        <f t="shared" si="126"/>
        <v>40587</v>
      </c>
      <c r="FU16" s="115">
        <f t="shared" si="126"/>
        <v>40601</v>
      </c>
      <c r="FV16" s="115">
        <f t="shared" si="126"/>
        <v>40615</v>
      </c>
      <c r="FW16" s="115">
        <f t="shared" si="126"/>
        <v>40629</v>
      </c>
      <c r="FX16" s="115">
        <f t="shared" si="126"/>
        <v>40643</v>
      </c>
      <c r="FY16" s="115">
        <f t="shared" si="10"/>
        <v>40657</v>
      </c>
      <c r="FZ16" s="115">
        <f t="shared" si="11"/>
        <v>40671</v>
      </c>
      <c r="GA16" s="115">
        <f t="shared" si="12"/>
        <v>40685</v>
      </c>
      <c r="GB16" s="115">
        <f t="shared" si="13"/>
        <v>40699</v>
      </c>
      <c r="GC16" s="115">
        <f t="shared" si="14"/>
        <v>40713</v>
      </c>
      <c r="GD16" s="115">
        <f t="shared" si="15"/>
        <v>40727</v>
      </c>
      <c r="GE16" s="115">
        <f t="shared" si="16"/>
        <v>40741</v>
      </c>
      <c r="GF16" s="115">
        <f t="shared" si="17"/>
        <v>40755</v>
      </c>
      <c r="GG16" s="115">
        <f t="shared" si="18"/>
        <v>40769</v>
      </c>
      <c r="GH16" s="115">
        <f t="shared" si="19"/>
        <v>40783</v>
      </c>
      <c r="GI16" s="115">
        <f t="shared" si="20"/>
        <v>40797</v>
      </c>
      <c r="GJ16" s="115">
        <f t="shared" si="21"/>
        <v>40811</v>
      </c>
      <c r="GK16" s="115">
        <f t="shared" si="22"/>
        <v>40825</v>
      </c>
      <c r="GL16" s="115">
        <f t="shared" si="23"/>
        <v>40839</v>
      </c>
      <c r="GM16" s="115">
        <f t="shared" si="24"/>
        <v>40853</v>
      </c>
      <c r="GN16" s="115">
        <f t="shared" si="25"/>
        <v>40867</v>
      </c>
      <c r="GO16" s="115">
        <f t="shared" si="26"/>
        <v>40881</v>
      </c>
      <c r="GP16" s="115">
        <f t="shared" si="27"/>
        <v>40895</v>
      </c>
      <c r="GQ16" s="115"/>
      <c r="GR16" s="115">
        <f t="shared" si="28"/>
        <v>40909</v>
      </c>
      <c r="GS16" s="115">
        <f t="shared" si="29"/>
        <v>40923</v>
      </c>
      <c r="GT16" s="115">
        <f t="shared" si="30"/>
        <v>40937</v>
      </c>
      <c r="GU16" s="115">
        <f t="shared" si="31"/>
        <v>40951</v>
      </c>
      <c r="GV16" s="115">
        <f t="shared" si="32"/>
        <v>40965</v>
      </c>
      <c r="GW16" s="115">
        <f t="shared" si="33"/>
        <v>40979</v>
      </c>
      <c r="GX16" s="115">
        <f t="shared" si="34"/>
        <v>40993</v>
      </c>
      <c r="GY16" s="115">
        <f t="shared" si="35"/>
        <v>41007</v>
      </c>
      <c r="GZ16" s="115">
        <f t="shared" si="36"/>
        <v>41021</v>
      </c>
      <c r="HA16" s="115">
        <f t="shared" si="37"/>
        <v>41035</v>
      </c>
      <c r="HB16" s="115">
        <f t="shared" si="38"/>
        <v>41049</v>
      </c>
      <c r="HC16" s="115">
        <f t="shared" si="39"/>
        <v>41063</v>
      </c>
      <c r="HD16" s="115">
        <f t="shared" si="40"/>
        <v>41077</v>
      </c>
      <c r="HE16" s="115">
        <f t="shared" si="41"/>
        <v>41091</v>
      </c>
      <c r="HF16" s="115">
        <f t="shared" si="42"/>
        <v>41105</v>
      </c>
      <c r="HG16" s="115">
        <f t="shared" si="43"/>
        <v>41119</v>
      </c>
      <c r="HH16" s="115">
        <f t="shared" si="44"/>
        <v>41133</v>
      </c>
      <c r="HI16" s="115">
        <f t="shared" si="45"/>
        <v>41147</v>
      </c>
      <c r="HJ16" s="115">
        <f t="shared" si="46"/>
        <v>41161</v>
      </c>
      <c r="HK16" s="115">
        <f t="shared" si="47"/>
        <v>41175</v>
      </c>
      <c r="HL16" s="115">
        <f t="shared" si="48"/>
        <v>41189</v>
      </c>
      <c r="HM16" s="115">
        <f t="shared" si="49"/>
        <v>41203</v>
      </c>
      <c r="HN16" s="115">
        <f t="shared" si="50"/>
        <v>41217</v>
      </c>
      <c r="HO16" s="115">
        <f t="shared" si="51"/>
        <v>41231</v>
      </c>
      <c r="HP16" s="115">
        <f t="shared" si="52"/>
        <v>41245</v>
      </c>
      <c r="HQ16" s="115">
        <f t="shared" si="53"/>
        <v>41259</v>
      </c>
      <c r="HR16" s="115">
        <f t="shared" si="54"/>
        <v>41273</v>
      </c>
      <c r="HS16" s="115"/>
      <c r="HT16" s="115">
        <f t="shared" si="55"/>
        <v>41287</v>
      </c>
      <c r="HU16" s="115">
        <f t="shared" si="56"/>
        <v>41301</v>
      </c>
      <c r="HV16" s="115">
        <f t="shared" si="57"/>
        <v>41315</v>
      </c>
      <c r="HW16" s="115">
        <f t="shared" si="58"/>
        <v>41329</v>
      </c>
      <c r="HX16" s="115">
        <f t="shared" si="59"/>
        <v>41343</v>
      </c>
      <c r="HY16" s="115">
        <f t="shared" si="60"/>
        <v>41357</v>
      </c>
      <c r="HZ16" s="115">
        <f t="shared" si="61"/>
        <v>41371</v>
      </c>
      <c r="IA16" s="115">
        <f t="shared" si="62"/>
        <v>41385</v>
      </c>
      <c r="IB16" s="115">
        <f t="shared" si="63"/>
        <v>41399</v>
      </c>
      <c r="IC16" s="115">
        <f t="shared" si="64"/>
        <v>41413</v>
      </c>
      <c r="ID16" s="115">
        <f t="shared" si="65"/>
        <v>41427</v>
      </c>
      <c r="IE16" s="115">
        <f t="shared" si="66"/>
        <v>41441</v>
      </c>
      <c r="IF16" s="115">
        <f t="shared" si="67"/>
        <v>41455</v>
      </c>
      <c r="IG16" s="115">
        <f t="shared" si="68"/>
        <v>41469</v>
      </c>
      <c r="IH16" s="115">
        <f t="shared" si="69"/>
        <v>41483</v>
      </c>
      <c r="II16" s="115">
        <f t="shared" si="70"/>
        <v>41497</v>
      </c>
      <c r="IJ16" s="115">
        <f t="shared" si="71"/>
        <v>41511</v>
      </c>
      <c r="IK16" s="115">
        <f t="shared" si="72"/>
        <v>41525</v>
      </c>
      <c r="IL16" s="115">
        <f t="shared" si="73"/>
        <v>41539</v>
      </c>
      <c r="IM16" s="115">
        <f t="shared" si="74"/>
        <v>41553</v>
      </c>
      <c r="IN16" s="115">
        <f t="shared" si="75"/>
        <v>41567</v>
      </c>
      <c r="IO16" s="115">
        <f t="shared" si="76"/>
        <v>41581</v>
      </c>
      <c r="IP16" s="115">
        <f t="shared" si="77"/>
        <v>41595</v>
      </c>
      <c r="IQ16" s="115">
        <f t="shared" si="78"/>
        <v>41609</v>
      </c>
      <c r="IR16" s="115">
        <f t="shared" si="79"/>
        <v>41623</v>
      </c>
      <c r="IS16" s="115">
        <f t="shared" si="80"/>
        <v>41637</v>
      </c>
    </row>
    <row r="17" spans="1:253" ht="46.5" thickTop="1" thickBot="1" x14ac:dyDescent="0.65">
      <c r="A17" s="228"/>
      <c r="B17" s="176"/>
      <c r="C17" s="177"/>
      <c r="D17" s="176"/>
      <c r="E17" s="230"/>
      <c r="F17" s="177"/>
      <c r="G17" s="74"/>
      <c r="H17" s="176"/>
      <c r="I17" s="177"/>
      <c r="J17" s="74"/>
      <c r="K17" s="176"/>
      <c r="L17" s="177"/>
      <c r="M17" s="74"/>
      <c r="N17" s="176"/>
      <c r="O17" s="177"/>
      <c r="P17" s="74"/>
      <c r="Q17" s="176"/>
      <c r="R17" s="177"/>
      <c r="S17" s="130"/>
      <c r="T17" s="176"/>
      <c r="U17" s="177"/>
      <c r="V17" s="75"/>
      <c r="W17" s="230"/>
      <c r="X17" s="257"/>
      <c r="Y17" s="258"/>
      <c r="AA17" s="8"/>
      <c r="AB17" s="115">
        <f t="shared" si="91"/>
        <v>38556</v>
      </c>
      <c r="AC17" s="115">
        <f t="shared" si="81"/>
        <v>38570</v>
      </c>
      <c r="AD17" s="115">
        <f t="shared" si="0"/>
        <v>38584</v>
      </c>
      <c r="AE17" s="115">
        <f t="shared" si="0"/>
        <v>38598</v>
      </c>
      <c r="AF17" s="115">
        <f t="shared" si="0"/>
        <v>38612</v>
      </c>
      <c r="AG17" s="115">
        <f t="shared" si="0"/>
        <v>38626</v>
      </c>
      <c r="AH17" s="115">
        <f t="shared" si="0"/>
        <v>38640</v>
      </c>
      <c r="AI17" s="115">
        <f t="shared" ref="AI17:AR17" si="127">AH17+14</f>
        <v>38654</v>
      </c>
      <c r="AJ17" s="115">
        <f t="shared" si="127"/>
        <v>38668</v>
      </c>
      <c r="AK17" s="115">
        <f t="shared" si="127"/>
        <v>38682</v>
      </c>
      <c r="AL17" s="115">
        <f t="shared" si="127"/>
        <v>38696</v>
      </c>
      <c r="AM17" s="115">
        <f t="shared" si="127"/>
        <v>38710</v>
      </c>
      <c r="AN17" s="115">
        <f t="shared" si="127"/>
        <v>38724</v>
      </c>
      <c r="AO17" s="115">
        <f t="shared" si="127"/>
        <v>38738</v>
      </c>
      <c r="AP17" s="115">
        <f t="shared" si="127"/>
        <v>38752</v>
      </c>
      <c r="AQ17" s="115">
        <f t="shared" si="127"/>
        <v>38766</v>
      </c>
      <c r="AR17" s="115">
        <f t="shared" si="127"/>
        <v>38780</v>
      </c>
      <c r="AS17" s="115">
        <f t="shared" ref="AS17:CN17" si="128">AR17+14</f>
        <v>38794</v>
      </c>
      <c r="AT17" s="115">
        <f t="shared" si="128"/>
        <v>38808</v>
      </c>
      <c r="AU17" s="115">
        <f t="shared" si="128"/>
        <v>38822</v>
      </c>
      <c r="AV17" s="115">
        <f t="shared" si="128"/>
        <v>38836</v>
      </c>
      <c r="AW17" s="115">
        <f t="shared" si="128"/>
        <v>38850</v>
      </c>
      <c r="AX17" s="115">
        <f t="shared" si="128"/>
        <v>38864</v>
      </c>
      <c r="AY17" s="115">
        <f t="shared" si="128"/>
        <v>38878</v>
      </c>
      <c r="AZ17" s="115">
        <f t="shared" si="128"/>
        <v>38892</v>
      </c>
      <c r="BA17" s="115">
        <f t="shared" si="128"/>
        <v>38906</v>
      </c>
      <c r="BB17" s="115">
        <v>38920</v>
      </c>
      <c r="BC17" s="115">
        <f t="shared" si="128"/>
        <v>38934</v>
      </c>
      <c r="BD17" s="115">
        <f t="shared" si="128"/>
        <v>38948</v>
      </c>
      <c r="BE17" s="115">
        <f t="shared" si="128"/>
        <v>38962</v>
      </c>
      <c r="BF17" s="115">
        <f t="shared" si="128"/>
        <v>38976</v>
      </c>
      <c r="BG17" s="115">
        <f t="shared" si="128"/>
        <v>38990</v>
      </c>
      <c r="BH17" s="115">
        <f t="shared" si="128"/>
        <v>39004</v>
      </c>
      <c r="BI17" s="115">
        <f t="shared" si="128"/>
        <v>39018</v>
      </c>
      <c r="BJ17" s="115">
        <f t="shared" si="128"/>
        <v>39032</v>
      </c>
      <c r="BK17" s="115">
        <f t="shared" si="128"/>
        <v>39046</v>
      </c>
      <c r="BL17" s="115">
        <f t="shared" si="128"/>
        <v>39060</v>
      </c>
      <c r="BM17" s="115">
        <f t="shared" si="128"/>
        <v>39074</v>
      </c>
      <c r="BN17" s="115">
        <f t="shared" si="128"/>
        <v>39088</v>
      </c>
      <c r="BO17" s="115">
        <f t="shared" si="128"/>
        <v>39102</v>
      </c>
      <c r="BP17" s="115">
        <f t="shared" si="128"/>
        <v>39116</v>
      </c>
      <c r="BQ17" s="115">
        <f t="shared" si="84"/>
        <v>39130</v>
      </c>
      <c r="BR17" s="115">
        <f t="shared" si="128"/>
        <v>39144</v>
      </c>
      <c r="BS17" s="115">
        <f t="shared" si="128"/>
        <v>39158</v>
      </c>
      <c r="BT17" s="115">
        <f t="shared" si="128"/>
        <v>39172</v>
      </c>
      <c r="BU17" s="115">
        <f t="shared" si="128"/>
        <v>39186</v>
      </c>
      <c r="BV17" s="115">
        <f t="shared" si="128"/>
        <v>39200</v>
      </c>
      <c r="BW17" s="115">
        <f t="shared" si="128"/>
        <v>39214</v>
      </c>
      <c r="BX17" s="115">
        <f t="shared" si="128"/>
        <v>39228</v>
      </c>
      <c r="BY17" s="115">
        <f t="shared" si="128"/>
        <v>39242</v>
      </c>
      <c r="BZ17" s="115">
        <f t="shared" si="128"/>
        <v>39256</v>
      </c>
      <c r="CA17" s="115">
        <f t="shared" si="128"/>
        <v>39270</v>
      </c>
      <c r="CB17" s="115">
        <f t="shared" si="128"/>
        <v>39284</v>
      </c>
      <c r="CC17" s="115">
        <f t="shared" si="128"/>
        <v>39298</v>
      </c>
      <c r="CD17" s="115">
        <f t="shared" si="128"/>
        <v>39312</v>
      </c>
      <c r="CE17" s="115">
        <f t="shared" si="128"/>
        <v>39326</v>
      </c>
      <c r="CF17" s="115">
        <f t="shared" si="128"/>
        <v>39340</v>
      </c>
      <c r="CG17" s="115">
        <f t="shared" si="128"/>
        <v>39354</v>
      </c>
      <c r="CH17" s="115">
        <f t="shared" si="128"/>
        <v>39368</v>
      </c>
      <c r="CI17" s="115">
        <f t="shared" si="128"/>
        <v>39382</v>
      </c>
      <c r="CJ17" s="115">
        <f t="shared" si="128"/>
        <v>39396</v>
      </c>
      <c r="CK17" s="115">
        <f t="shared" si="128"/>
        <v>39410</v>
      </c>
      <c r="CL17" s="115">
        <f t="shared" si="128"/>
        <v>39424</v>
      </c>
      <c r="CM17" s="115">
        <f t="shared" si="128"/>
        <v>39438</v>
      </c>
      <c r="CN17" s="115">
        <f t="shared" si="128"/>
        <v>39452</v>
      </c>
      <c r="CO17" s="115">
        <f t="shared" ref="CO17:CQ19" si="129">CN17+14</f>
        <v>39466</v>
      </c>
      <c r="CP17" s="115">
        <f t="shared" si="129"/>
        <v>39480</v>
      </c>
      <c r="CQ17" s="115">
        <f t="shared" si="129"/>
        <v>39494</v>
      </c>
      <c r="CR17" s="115">
        <f t="shared" ref="CR17:DN17" si="130">CQ17+14</f>
        <v>39508</v>
      </c>
      <c r="CS17" s="115">
        <f t="shared" si="130"/>
        <v>39522</v>
      </c>
      <c r="CT17" s="115">
        <f t="shared" si="130"/>
        <v>39536</v>
      </c>
      <c r="CU17" s="115">
        <f t="shared" si="130"/>
        <v>39550</v>
      </c>
      <c r="CV17" s="115">
        <f t="shared" si="130"/>
        <v>39564</v>
      </c>
      <c r="CW17" s="115">
        <f t="shared" si="130"/>
        <v>39578</v>
      </c>
      <c r="CX17" s="115">
        <f t="shared" si="130"/>
        <v>39592</v>
      </c>
      <c r="CY17" s="115">
        <f t="shared" si="130"/>
        <v>39606</v>
      </c>
      <c r="CZ17" s="115">
        <f t="shared" si="130"/>
        <v>39620</v>
      </c>
      <c r="DA17" s="115">
        <f t="shared" si="130"/>
        <v>39634</v>
      </c>
      <c r="DB17" s="115">
        <f t="shared" si="130"/>
        <v>39648</v>
      </c>
      <c r="DC17" s="115">
        <f t="shared" si="130"/>
        <v>39662</v>
      </c>
      <c r="DD17" s="115">
        <f t="shared" si="130"/>
        <v>39676</v>
      </c>
      <c r="DE17" s="115">
        <f t="shared" si="130"/>
        <v>39690</v>
      </c>
      <c r="DF17" s="115">
        <f t="shared" si="130"/>
        <v>39704</v>
      </c>
      <c r="DG17" s="115">
        <f t="shared" si="130"/>
        <v>39718</v>
      </c>
      <c r="DH17" s="115">
        <f t="shared" si="130"/>
        <v>39732</v>
      </c>
      <c r="DI17" s="115">
        <f t="shared" si="130"/>
        <v>39746</v>
      </c>
      <c r="DJ17" s="115">
        <f t="shared" si="130"/>
        <v>39760</v>
      </c>
      <c r="DK17" s="115">
        <f t="shared" si="130"/>
        <v>39774</v>
      </c>
      <c r="DL17" s="115">
        <f t="shared" si="130"/>
        <v>39788</v>
      </c>
      <c r="DM17" s="115">
        <f t="shared" si="130"/>
        <v>39802</v>
      </c>
      <c r="DN17" s="115">
        <f t="shared" si="130"/>
        <v>39816</v>
      </c>
      <c r="DO17" s="115">
        <f t="shared" si="88"/>
        <v>39830</v>
      </c>
      <c r="DP17" s="115">
        <f t="shared" si="119"/>
        <v>39844</v>
      </c>
      <c r="DQ17" s="115">
        <f t="shared" si="119"/>
        <v>39858</v>
      </c>
      <c r="DR17" s="115">
        <f t="shared" si="119"/>
        <v>39872</v>
      </c>
      <c r="DS17" s="115">
        <f t="shared" si="119"/>
        <v>39886</v>
      </c>
      <c r="DT17" s="115">
        <f t="shared" si="119"/>
        <v>39900</v>
      </c>
      <c r="DU17" s="115">
        <f t="shared" si="119"/>
        <v>39914</v>
      </c>
      <c r="DV17" s="115">
        <f t="shared" si="119"/>
        <v>39928</v>
      </c>
      <c r="DW17" s="115">
        <f t="shared" si="119"/>
        <v>39942</v>
      </c>
      <c r="DX17" s="115">
        <f t="shared" si="119"/>
        <v>39956</v>
      </c>
      <c r="DY17" s="115">
        <f t="shared" si="119"/>
        <v>39970</v>
      </c>
      <c r="DZ17" s="137">
        <f t="shared" si="119"/>
        <v>39984</v>
      </c>
      <c r="EA17" s="137"/>
      <c r="EB17" s="115">
        <f t="shared" si="96"/>
        <v>40000</v>
      </c>
      <c r="EC17" s="115">
        <f t="shared" si="89"/>
        <v>40014</v>
      </c>
      <c r="ED17" s="115">
        <f t="shared" si="119"/>
        <v>40028</v>
      </c>
      <c r="EE17" s="115">
        <f t="shared" si="119"/>
        <v>40042</v>
      </c>
      <c r="EF17" s="115">
        <f t="shared" si="119"/>
        <v>40056</v>
      </c>
      <c r="EG17" s="115">
        <f t="shared" si="119"/>
        <v>40070</v>
      </c>
      <c r="EH17" s="115">
        <f t="shared" si="119"/>
        <v>40084</v>
      </c>
      <c r="EI17" s="115">
        <f t="shared" si="119"/>
        <v>40098</v>
      </c>
      <c r="EJ17" s="115">
        <f t="shared" si="119"/>
        <v>40112</v>
      </c>
      <c r="EK17" s="115">
        <f t="shared" si="119"/>
        <v>40126</v>
      </c>
      <c r="EL17" s="115">
        <f t="shared" si="119"/>
        <v>40140</v>
      </c>
      <c r="EM17" s="115">
        <f t="shared" si="119"/>
        <v>40154</v>
      </c>
      <c r="EN17" s="115">
        <f t="shared" si="119"/>
        <v>40168</v>
      </c>
      <c r="EO17" s="115">
        <f t="shared" si="119"/>
        <v>40182</v>
      </c>
      <c r="EP17" s="115"/>
      <c r="EQ17" s="115">
        <f t="shared" si="7"/>
        <v>40196</v>
      </c>
      <c r="ER17" s="115">
        <f t="shared" si="119"/>
        <v>40210</v>
      </c>
      <c r="ES17" s="115">
        <f t="shared" si="119"/>
        <v>40224</v>
      </c>
      <c r="ET17" s="115">
        <f t="shared" si="119"/>
        <v>40238</v>
      </c>
      <c r="EU17" s="115">
        <f t="shared" si="119"/>
        <v>40252</v>
      </c>
      <c r="EV17" s="115">
        <f t="shared" si="119"/>
        <v>40266</v>
      </c>
      <c r="EW17" s="115">
        <f t="shared" si="119"/>
        <v>40280</v>
      </c>
      <c r="EX17" s="115">
        <f t="shared" si="119"/>
        <v>40294</v>
      </c>
      <c r="EY17" s="115">
        <f t="shared" si="119"/>
        <v>40308</v>
      </c>
      <c r="EZ17" s="115">
        <f t="shared" ref="EZ17:FX17" si="131">EY17+14</f>
        <v>40322</v>
      </c>
      <c r="FA17" s="115">
        <f t="shared" si="131"/>
        <v>40336</v>
      </c>
      <c r="FB17" s="115">
        <f t="shared" si="131"/>
        <v>40350</v>
      </c>
      <c r="FC17" s="115">
        <f t="shared" si="131"/>
        <v>40364</v>
      </c>
      <c r="FD17" s="115">
        <f t="shared" si="131"/>
        <v>40378</v>
      </c>
      <c r="FE17" s="115">
        <f t="shared" si="131"/>
        <v>40392</v>
      </c>
      <c r="FF17" s="115">
        <f t="shared" si="131"/>
        <v>40406</v>
      </c>
      <c r="FG17" s="115">
        <f t="shared" si="131"/>
        <v>40420</v>
      </c>
      <c r="FH17" s="115">
        <f t="shared" si="131"/>
        <v>40434</v>
      </c>
      <c r="FI17" s="115">
        <f t="shared" si="131"/>
        <v>40448</v>
      </c>
      <c r="FJ17" s="115">
        <f t="shared" si="131"/>
        <v>40462</v>
      </c>
      <c r="FK17" s="115">
        <f t="shared" si="131"/>
        <v>40476</v>
      </c>
      <c r="FL17" s="115">
        <f t="shared" si="131"/>
        <v>40490</v>
      </c>
      <c r="FM17" s="115">
        <f t="shared" si="131"/>
        <v>40504</v>
      </c>
      <c r="FN17" s="115">
        <f t="shared" si="131"/>
        <v>40518</v>
      </c>
      <c r="FO17" s="115">
        <f t="shared" si="131"/>
        <v>40532</v>
      </c>
      <c r="FP17" s="115">
        <f t="shared" si="131"/>
        <v>40546</v>
      </c>
      <c r="FQ17" s="115"/>
      <c r="FR17" s="115">
        <f t="shared" si="9"/>
        <v>40560</v>
      </c>
      <c r="FS17" s="115">
        <f t="shared" si="131"/>
        <v>40574</v>
      </c>
      <c r="FT17" s="115">
        <f t="shared" si="131"/>
        <v>40588</v>
      </c>
      <c r="FU17" s="115">
        <f t="shared" si="131"/>
        <v>40602</v>
      </c>
      <c r="FV17" s="115">
        <f t="shared" si="131"/>
        <v>40616</v>
      </c>
      <c r="FW17" s="115">
        <f t="shared" si="131"/>
        <v>40630</v>
      </c>
      <c r="FX17" s="115">
        <f t="shared" si="131"/>
        <v>40644</v>
      </c>
      <c r="FY17" s="115">
        <f t="shared" si="10"/>
        <v>40658</v>
      </c>
      <c r="FZ17" s="115">
        <f t="shared" si="11"/>
        <v>40672</v>
      </c>
      <c r="GA17" s="115">
        <f t="shared" si="12"/>
        <v>40686</v>
      </c>
      <c r="GB17" s="115">
        <f t="shared" si="13"/>
        <v>40700</v>
      </c>
      <c r="GC17" s="115">
        <f t="shared" si="14"/>
        <v>40714</v>
      </c>
      <c r="GD17" s="115">
        <f t="shared" si="15"/>
        <v>40728</v>
      </c>
      <c r="GE17" s="115">
        <f t="shared" si="16"/>
        <v>40742</v>
      </c>
      <c r="GF17" s="115">
        <f t="shared" si="17"/>
        <v>40756</v>
      </c>
      <c r="GG17" s="115">
        <f t="shared" si="18"/>
        <v>40770</v>
      </c>
      <c r="GH17" s="115">
        <f t="shared" si="19"/>
        <v>40784</v>
      </c>
      <c r="GI17" s="115">
        <f t="shared" si="20"/>
        <v>40798</v>
      </c>
      <c r="GJ17" s="115">
        <f t="shared" si="21"/>
        <v>40812</v>
      </c>
      <c r="GK17" s="115">
        <f t="shared" si="22"/>
        <v>40826</v>
      </c>
      <c r="GL17" s="115">
        <f t="shared" si="23"/>
        <v>40840</v>
      </c>
      <c r="GM17" s="115">
        <f t="shared" si="24"/>
        <v>40854</v>
      </c>
      <c r="GN17" s="115">
        <f t="shared" si="25"/>
        <v>40868</v>
      </c>
      <c r="GO17" s="115">
        <f t="shared" si="26"/>
        <v>40882</v>
      </c>
      <c r="GP17" s="115">
        <f t="shared" si="27"/>
        <v>40896</v>
      </c>
      <c r="GQ17" s="115"/>
      <c r="GR17" s="115">
        <f t="shared" si="28"/>
        <v>40910</v>
      </c>
      <c r="GS17" s="115">
        <f t="shared" si="29"/>
        <v>40924</v>
      </c>
      <c r="GT17" s="115">
        <f t="shared" si="30"/>
        <v>40938</v>
      </c>
      <c r="GU17" s="115">
        <f t="shared" si="31"/>
        <v>40952</v>
      </c>
      <c r="GV17" s="115">
        <f t="shared" si="32"/>
        <v>40966</v>
      </c>
      <c r="GW17" s="115">
        <f t="shared" si="33"/>
        <v>40980</v>
      </c>
      <c r="GX17" s="115">
        <f t="shared" si="34"/>
        <v>40994</v>
      </c>
      <c r="GY17" s="115">
        <f t="shared" si="35"/>
        <v>41008</v>
      </c>
      <c r="GZ17" s="115">
        <f t="shared" si="36"/>
        <v>41022</v>
      </c>
      <c r="HA17" s="115">
        <f t="shared" si="37"/>
        <v>41036</v>
      </c>
      <c r="HB17" s="115">
        <f t="shared" si="38"/>
        <v>41050</v>
      </c>
      <c r="HC17" s="115">
        <f t="shared" si="39"/>
        <v>41064</v>
      </c>
      <c r="HD17" s="115">
        <f t="shared" si="40"/>
        <v>41078</v>
      </c>
      <c r="HE17" s="115">
        <f t="shared" si="41"/>
        <v>41092</v>
      </c>
      <c r="HF17" s="115">
        <f t="shared" si="42"/>
        <v>41106</v>
      </c>
      <c r="HG17" s="115">
        <f t="shared" si="43"/>
        <v>41120</v>
      </c>
      <c r="HH17" s="115">
        <f t="shared" si="44"/>
        <v>41134</v>
      </c>
      <c r="HI17" s="115">
        <f t="shared" si="45"/>
        <v>41148</v>
      </c>
      <c r="HJ17" s="115">
        <f t="shared" si="46"/>
        <v>41162</v>
      </c>
      <c r="HK17" s="115">
        <f t="shared" si="47"/>
        <v>41176</v>
      </c>
      <c r="HL17" s="115">
        <f t="shared" si="48"/>
        <v>41190</v>
      </c>
      <c r="HM17" s="115">
        <f t="shared" si="49"/>
        <v>41204</v>
      </c>
      <c r="HN17" s="115">
        <f t="shared" si="50"/>
        <v>41218</v>
      </c>
      <c r="HO17" s="115">
        <f t="shared" si="51"/>
        <v>41232</v>
      </c>
      <c r="HP17" s="115">
        <f t="shared" si="52"/>
        <v>41246</v>
      </c>
      <c r="HQ17" s="115">
        <f t="shared" si="53"/>
        <v>41260</v>
      </c>
      <c r="HR17" s="115">
        <f t="shared" si="54"/>
        <v>41274</v>
      </c>
      <c r="HS17" s="115"/>
      <c r="HT17" s="115">
        <f t="shared" si="55"/>
        <v>41288</v>
      </c>
      <c r="HU17" s="115">
        <f t="shared" si="56"/>
        <v>41302</v>
      </c>
      <c r="HV17" s="115">
        <f t="shared" si="57"/>
        <v>41316</v>
      </c>
      <c r="HW17" s="115">
        <f t="shared" si="58"/>
        <v>41330</v>
      </c>
      <c r="HX17" s="115">
        <f t="shared" si="59"/>
        <v>41344</v>
      </c>
      <c r="HY17" s="115">
        <f t="shared" si="60"/>
        <v>41358</v>
      </c>
      <c r="HZ17" s="115">
        <f t="shared" si="61"/>
        <v>41372</v>
      </c>
      <c r="IA17" s="115">
        <f t="shared" si="62"/>
        <v>41386</v>
      </c>
      <c r="IB17" s="115">
        <f t="shared" si="63"/>
        <v>41400</v>
      </c>
      <c r="IC17" s="115">
        <f t="shared" si="64"/>
        <v>41414</v>
      </c>
      <c r="ID17" s="115">
        <f t="shared" si="65"/>
        <v>41428</v>
      </c>
      <c r="IE17" s="115">
        <f t="shared" si="66"/>
        <v>41442</v>
      </c>
      <c r="IF17" s="115">
        <f t="shared" si="67"/>
        <v>41456</v>
      </c>
      <c r="IG17" s="115">
        <f t="shared" si="68"/>
        <v>41470</v>
      </c>
      <c r="IH17" s="115">
        <f t="shared" si="69"/>
        <v>41484</v>
      </c>
      <c r="II17" s="115">
        <f t="shared" si="70"/>
        <v>41498</v>
      </c>
      <c r="IJ17" s="115">
        <f t="shared" si="71"/>
        <v>41512</v>
      </c>
      <c r="IK17" s="115">
        <f t="shared" si="72"/>
        <v>41526</v>
      </c>
      <c r="IL17" s="115">
        <f t="shared" si="73"/>
        <v>41540</v>
      </c>
      <c r="IM17" s="115">
        <f t="shared" si="74"/>
        <v>41554</v>
      </c>
      <c r="IN17" s="115">
        <f t="shared" si="75"/>
        <v>41568</v>
      </c>
      <c r="IO17" s="115">
        <f t="shared" si="76"/>
        <v>41582</v>
      </c>
      <c r="IP17" s="115">
        <f t="shared" si="77"/>
        <v>41596</v>
      </c>
      <c r="IQ17" s="115">
        <f t="shared" si="78"/>
        <v>41610</v>
      </c>
      <c r="IR17" s="115">
        <f t="shared" si="79"/>
        <v>41624</v>
      </c>
      <c r="IS17" s="115">
        <f t="shared" si="80"/>
        <v>41638</v>
      </c>
    </row>
    <row r="18" spans="1:253" ht="21.75" thickTop="1" thickBot="1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AA18" s="8"/>
      <c r="AB18" s="115">
        <f t="shared" si="91"/>
        <v>38557</v>
      </c>
      <c r="AC18" s="115">
        <f t="shared" si="81"/>
        <v>38571</v>
      </c>
      <c r="AD18" s="115">
        <f t="shared" si="0"/>
        <v>38585</v>
      </c>
      <c r="AE18" s="115">
        <f t="shared" si="0"/>
        <v>38599</v>
      </c>
      <c r="AF18" s="115">
        <f t="shared" si="0"/>
        <v>38613</v>
      </c>
      <c r="AG18" s="115">
        <f t="shared" si="0"/>
        <v>38627</v>
      </c>
      <c r="AH18" s="115">
        <f t="shared" si="0"/>
        <v>38641</v>
      </c>
      <c r="AI18" s="115">
        <f t="shared" ref="AI18:AR18" si="132">AH18+14</f>
        <v>38655</v>
      </c>
      <c r="AJ18" s="115">
        <f t="shared" si="132"/>
        <v>38669</v>
      </c>
      <c r="AK18" s="115">
        <f t="shared" si="132"/>
        <v>38683</v>
      </c>
      <c r="AL18" s="115">
        <f t="shared" si="132"/>
        <v>38697</v>
      </c>
      <c r="AM18" s="115">
        <f t="shared" si="132"/>
        <v>38711</v>
      </c>
      <c r="AN18" s="115">
        <f t="shared" si="132"/>
        <v>38725</v>
      </c>
      <c r="AO18" s="115">
        <f t="shared" si="132"/>
        <v>38739</v>
      </c>
      <c r="AP18" s="115">
        <f t="shared" si="132"/>
        <v>38753</v>
      </c>
      <c r="AQ18" s="115">
        <f t="shared" si="132"/>
        <v>38767</v>
      </c>
      <c r="AR18" s="115">
        <f t="shared" si="132"/>
        <v>38781</v>
      </c>
      <c r="AS18" s="115">
        <f t="shared" ref="AS18:CN18" si="133">AR18+14</f>
        <v>38795</v>
      </c>
      <c r="AT18" s="115">
        <f t="shared" si="133"/>
        <v>38809</v>
      </c>
      <c r="AU18" s="115">
        <f t="shared" si="133"/>
        <v>38823</v>
      </c>
      <c r="AV18" s="115">
        <f t="shared" si="133"/>
        <v>38837</v>
      </c>
      <c r="AW18" s="115">
        <f t="shared" si="133"/>
        <v>38851</v>
      </c>
      <c r="AX18" s="115">
        <f t="shared" si="133"/>
        <v>38865</v>
      </c>
      <c r="AY18" s="115">
        <f t="shared" si="133"/>
        <v>38879</v>
      </c>
      <c r="AZ18" s="115">
        <f t="shared" si="133"/>
        <v>38893</v>
      </c>
      <c r="BA18" s="115">
        <f t="shared" si="133"/>
        <v>38907</v>
      </c>
      <c r="BB18" s="115">
        <v>38921</v>
      </c>
      <c r="BC18" s="115">
        <f t="shared" si="133"/>
        <v>38935</v>
      </c>
      <c r="BD18" s="115">
        <f t="shared" si="133"/>
        <v>38949</v>
      </c>
      <c r="BE18" s="115">
        <f t="shared" si="133"/>
        <v>38963</v>
      </c>
      <c r="BF18" s="115">
        <f t="shared" si="133"/>
        <v>38977</v>
      </c>
      <c r="BG18" s="115">
        <f t="shared" si="133"/>
        <v>38991</v>
      </c>
      <c r="BH18" s="115">
        <f t="shared" si="133"/>
        <v>39005</v>
      </c>
      <c r="BI18" s="115">
        <f t="shared" si="133"/>
        <v>39019</v>
      </c>
      <c r="BJ18" s="115">
        <f t="shared" si="133"/>
        <v>39033</v>
      </c>
      <c r="BK18" s="115">
        <f t="shared" si="133"/>
        <v>39047</v>
      </c>
      <c r="BL18" s="115">
        <f t="shared" si="133"/>
        <v>39061</v>
      </c>
      <c r="BM18" s="115">
        <f t="shared" si="133"/>
        <v>39075</v>
      </c>
      <c r="BN18" s="115">
        <f t="shared" si="133"/>
        <v>39089</v>
      </c>
      <c r="BO18" s="115">
        <f t="shared" si="133"/>
        <v>39103</v>
      </c>
      <c r="BP18" s="115">
        <f t="shared" si="133"/>
        <v>39117</v>
      </c>
      <c r="BQ18" s="115">
        <f t="shared" si="84"/>
        <v>39131</v>
      </c>
      <c r="BR18" s="115">
        <f t="shared" si="133"/>
        <v>39145</v>
      </c>
      <c r="BS18" s="115">
        <f t="shared" si="133"/>
        <v>39159</v>
      </c>
      <c r="BT18" s="115">
        <f t="shared" si="133"/>
        <v>39173</v>
      </c>
      <c r="BU18" s="115">
        <f t="shared" si="133"/>
        <v>39187</v>
      </c>
      <c r="BV18" s="115">
        <f t="shared" si="133"/>
        <v>39201</v>
      </c>
      <c r="BW18" s="115">
        <f t="shared" si="133"/>
        <v>39215</v>
      </c>
      <c r="BX18" s="115">
        <f t="shared" si="133"/>
        <v>39229</v>
      </c>
      <c r="BY18" s="115">
        <f t="shared" si="133"/>
        <v>39243</v>
      </c>
      <c r="BZ18" s="115">
        <f t="shared" si="133"/>
        <v>39257</v>
      </c>
      <c r="CA18" s="115">
        <f t="shared" si="133"/>
        <v>39271</v>
      </c>
      <c r="CB18" s="115">
        <f t="shared" si="133"/>
        <v>39285</v>
      </c>
      <c r="CC18" s="115">
        <f t="shared" si="133"/>
        <v>39299</v>
      </c>
      <c r="CD18" s="115">
        <f t="shared" si="133"/>
        <v>39313</v>
      </c>
      <c r="CE18" s="115">
        <f t="shared" si="133"/>
        <v>39327</v>
      </c>
      <c r="CF18" s="115">
        <f t="shared" si="133"/>
        <v>39341</v>
      </c>
      <c r="CG18" s="115">
        <f t="shared" si="133"/>
        <v>39355</v>
      </c>
      <c r="CH18" s="115">
        <f t="shared" si="133"/>
        <v>39369</v>
      </c>
      <c r="CI18" s="115">
        <f t="shared" si="133"/>
        <v>39383</v>
      </c>
      <c r="CJ18" s="115">
        <f t="shared" si="133"/>
        <v>39397</v>
      </c>
      <c r="CK18" s="115">
        <f t="shared" si="133"/>
        <v>39411</v>
      </c>
      <c r="CL18" s="115">
        <f t="shared" si="133"/>
        <v>39425</v>
      </c>
      <c r="CM18" s="115">
        <f t="shared" si="133"/>
        <v>39439</v>
      </c>
      <c r="CN18" s="115">
        <f t="shared" si="133"/>
        <v>39453</v>
      </c>
      <c r="CO18" s="115">
        <f t="shared" si="129"/>
        <v>39467</v>
      </c>
      <c r="CP18" s="115">
        <f t="shared" si="129"/>
        <v>39481</v>
      </c>
      <c r="CQ18" s="115">
        <f t="shared" si="129"/>
        <v>39495</v>
      </c>
      <c r="CR18" s="115">
        <f t="shared" ref="CR18:DN18" si="134">CQ18+14</f>
        <v>39509</v>
      </c>
      <c r="CS18" s="115">
        <f t="shared" si="134"/>
        <v>39523</v>
      </c>
      <c r="CT18" s="115">
        <f t="shared" si="134"/>
        <v>39537</v>
      </c>
      <c r="CU18" s="115">
        <f t="shared" si="134"/>
        <v>39551</v>
      </c>
      <c r="CV18" s="115">
        <f t="shared" si="134"/>
        <v>39565</v>
      </c>
      <c r="CW18" s="115">
        <f t="shared" si="134"/>
        <v>39579</v>
      </c>
      <c r="CX18" s="115">
        <f t="shared" si="134"/>
        <v>39593</v>
      </c>
      <c r="CY18" s="115">
        <f t="shared" si="134"/>
        <v>39607</v>
      </c>
      <c r="CZ18" s="115">
        <f t="shared" si="134"/>
        <v>39621</v>
      </c>
      <c r="DA18" s="115">
        <f t="shared" si="134"/>
        <v>39635</v>
      </c>
      <c r="DB18" s="115">
        <f t="shared" si="134"/>
        <v>39649</v>
      </c>
      <c r="DC18" s="115">
        <f t="shared" si="134"/>
        <v>39663</v>
      </c>
      <c r="DD18" s="115">
        <f t="shared" si="134"/>
        <v>39677</v>
      </c>
      <c r="DE18" s="115">
        <f t="shared" si="134"/>
        <v>39691</v>
      </c>
      <c r="DF18" s="115">
        <f t="shared" si="134"/>
        <v>39705</v>
      </c>
      <c r="DG18" s="115">
        <f t="shared" si="134"/>
        <v>39719</v>
      </c>
      <c r="DH18" s="115">
        <f t="shared" si="134"/>
        <v>39733</v>
      </c>
      <c r="DI18" s="115">
        <f t="shared" si="134"/>
        <v>39747</v>
      </c>
      <c r="DJ18" s="115">
        <f t="shared" si="134"/>
        <v>39761</v>
      </c>
      <c r="DK18" s="115">
        <f t="shared" si="134"/>
        <v>39775</v>
      </c>
      <c r="DL18" s="115">
        <f t="shared" si="134"/>
        <v>39789</v>
      </c>
      <c r="DM18" s="115">
        <f t="shared" si="134"/>
        <v>39803</v>
      </c>
      <c r="DN18" s="115">
        <f t="shared" si="134"/>
        <v>39817</v>
      </c>
      <c r="DO18" s="115">
        <f t="shared" si="88"/>
        <v>39831</v>
      </c>
      <c r="DP18" s="115">
        <f t="shared" si="119"/>
        <v>39845</v>
      </c>
      <c r="DQ18" s="115">
        <f t="shared" si="119"/>
        <v>39859</v>
      </c>
      <c r="DR18" s="115">
        <f t="shared" si="119"/>
        <v>39873</v>
      </c>
      <c r="DS18" s="115">
        <f t="shared" si="119"/>
        <v>39887</v>
      </c>
      <c r="DT18" s="115">
        <f t="shared" si="119"/>
        <v>39901</v>
      </c>
      <c r="DU18" s="115">
        <f t="shared" si="119"/>
        <v>39915</v>
      </c>
      <c r="DV18" s="115">
        <f t="shared" si="119"/>
        <v>39929</v>
      </c>
      <c r="DW18" s="115">
        <f t="shared" si="119"/>
        <v>39943</v>
      </c>
      <c r="DX18" s="115">
        <f t="shared" si="119"/>
        <v>39957</v>
      </c>
      <c r="DY18" s="115">
        <f t="shared" si="119"/>
        <v>39971</v>
      </c>
      <c r="DZ18" s="137">
        <f t="shared" si="119"/>
        <v>39985</v>
      </c>
      <c r="EA18" s="137"/>
      <c r="EB18" s="115">
        <f t="shared" si="96"/>
        <v>40001</v>
      </c>
      <c r="EC18" s="115">
        <f t="shared" si="89"/>
        <v>40015</v>
      </c>
      <c r="ED18" s="115">
        <f t="shared" si="119"/>
        <v>40029</v>
      </c>
      <c r="EE18" s="115">
        <f t="shared" si="119"/>
        <v>40043</v>
      </c>
      <c r="EF18" s="115">
        <f t="shared" si="119"/>
        <v>40057</v>
      </c>
      <c r="EG18" s="115">
        <f t="shared" si="119"/>
        <v>40071</v>
      </c>
      <c r="EH18" s="115">
        <f t="shared" si="119"/>
        <v>40085</v>
      </c>
      <c r="EI18" s="115">
        <f t="shared" si="119"/>
        <v>40099</v>
      </c>
      <c r="EJ18" s="115">
        <f t="shared" si="119"/>
        <v>40113</v>
      </c>
      <c r="EK18" s="115">
        <f t="shared" si="119"/>
        <v>40127</v>
      </c>
      <c r="EL18" s="115">
        <f t="shared" si="119"/>
        <v>40141</v>
      </c>
      <c r="EM18" s="115">
        <f t="shared" si="119"/>
        <v>40155</v>
      </c>
      <c r="EN18" s="115">
        <f t="shared" si="119"/>
        <v>40169</v>
      </c>
      <c r="EO18" s="115">
        <f t="shared" si="119"/>
        <v>40183</v>
      </c>
      <c r="EP18" s="115"/>
      <c r="EQ18" s="115">
        <f t="shared" si="7"/>
        <v>40197</v>
      </c>
      <c r="ER18" s="115">
        <f t="shared" si="119"/>
        <v>40211</v>
      </c>
      <c r="ES18" s="115">
        <f t="shared" si="119"/>
        <v>40225</v>
      </c>
      <c r="ET18" s="115">
        <f t="shared" si="119"/>
        <v>40239</v>
      </c>
      <c r="EU18" s="115">
        <f t="shared" si="119"/>
        <v>40253</v>
      </c>
      <c r="EV18" s="115">
        <f t="shared" si="119"/>
        <v>40267</v>
      </c>
      <c r="EW18" s="115">
        <f t="shared" si="119"/>
        <v>40281</v>
      </c>
      <c r="EX18" s="115">
        <f t="shared" si="119"/>
        <v>40295</v>
      </c>
      <c r="EY18" s="115">
        <f t="shared" si="119"/>
        <v>40309</v>
      </c>
      <c r="EZ18" s="115">
        <f t="shared" ref="EZ18:FX18" si="135">EY18+14</f>
        <v>40323</v>
      </c>
      <c r="FA18" s="115">
        <f t="shared" si="135"/>
        <v>40337</v>
      </c>
      <c r="FB18" s="115">
        <f t="shared" si="135"/>
        <v>40351</v>
      </c>
      <c r="FC18" s="115">
        <f t="shared" si="135"/>
        <v>40365</v>
      </c>
      <c r="FD18" s="115">
        <f t="shared" si="135"/>
        <v>40379</v>
      </c>
      <c r="FE18" s="115">
        <f t="shared" si="135"/>
        <v>40393</v>
      </c>
      <c r="FF18" s="115">
        <f t="shared" si="135"/>
        <v>40407</v>
      </c>
      <c r="FG18" s="115">
        <f t="shared" si="135"/>
        <v>40421</v>
      </c>
      <c r="FH18" s="115">
        <f t="shared" si="135"/>
        <v>40435</v>
      </c>
      <c r="FI18" s="115">
        <f t="shared" si="135"/>
        <v>40449</v>
      </c>
      <c r="FJ18" s="115">
        <f t="shared" si="135"/>
        <v>40463</v>
      </c>
      <c r="FK18" s="115">
        <f t="shared" si="135"/>
        <v>40477</v>
      </c>
      <c r="FL18" s="115">
        <f t="shared" si="135"/>
        <v>40491</v>
      </c>
      <c r="FM18" s="115">
        <f t="shared" si="135"/>
        <v>40505</v>
      </c>
      <c r="FN18" s="115">
        <f t="shared" si="135"/>
        <v>40519</v>
      </c>
      <c r="FO18" s="115">
        <f t="shared" si="135"/>
        <v>40533</v>
      </c>
      <c r="FP18" s="115">
        <f t="shared" si="135"/>
        <v>40547</v>
      </c>
      <c r="FQ18" s="115"/>
      <c r="FR18" s="115">
        <f t="shared" si="9"/>
        <v>40561</v>
      </c>
      <c r="FS18" s="115">
        <f t="shared" si="135"/>
        <v>40575</v>
      </c>
      <c r="FT18" s="115">
        <f t="shared" si="135"/>
        <v>40589</v>
      </c>
      <c r="FU18" s="115">
        <f t="shared" si="135"/>
        <v>40603</v>
      </c>
      <c r="FV18" s="115">
        <f t="shared" si="135"/>
        <v>40617</v>
      </c>
      <c r="FW18" s="115">
        <f t="shared" si="135"/>
        <v>40631</v>
      </c>
      <c r="FX18" s="115">
        <f t="shared" si="135"/>
        <v>40645</v>
      </c>
      <c r="FY18" s="115">
        <f t="shared" si="10"/>
        <v>40659</v>
      </c>
      <c r="FZ18" s="115">
        <f t="shared" si="11"/>
        <v>40673</v>
      </c>
      <c r="GA18" s="115">
        <f t="shared" si="12"/>
        <v>40687</v>
      </c>
      <c r="GB18" s="115">
        <f t="shared" si="13"/>
        <v>40701</v>
      </c>
      <c r="GC18" s="115">
        <f t="shared" si="14"/>
        <v>40715</v>
      </c>
      <c r="GD18" s="115">
        <f t="shared" si="15"/>
        <v>40729</v>
      </c>
      <c r="GE18" s="115">
        <f t="shared" si="16"/>
        <v>40743</v>
      </c>
      <c r="GF18" s="115">
        <f t="shared" si="17"/>
        <v>40757</v>
      </c>
      <c r="GG18" s="115">
        <f t="shared" si="18"/>
        <v>40771</v>
      </c>
      <c r="GH18" s="115">
        <f t="shared" si="19"/>
        <v>40785</v>
      </c>
      <c r="GI18" s="115">
        <f t="shared" si="20"/>
        <v>40799</v>
      </c>
      <c r="GJ18" s="115">
        <f t="shared" si="21"/>
        <v>40813</v>
      </c>
      <c r="GK18" s="115">
        <f t="shared" si="22"/>
        <v>40827</v>
      </c>
      <c r="GL18" s="115">
        <f t="shared" si="23"/>
        <v>40841</v>
      </c>
      <c r="GM18" s="115">
        <f t="shared" si="24"/>
        <v>40855</v>
      </c>
      <c r="GN18" s="115">
        <f t="shared" si="25"/>
        <v>40869</v>
      </c>
      <c r="GO18" s="115">
        <f t="shared" si="26"/>
        <v>40883</v>
      </c>
      <c r="GP18" s="115">
        <f t="shared" si="27"/>
        <v>40897</v>
      </c>
      <c r="GQ18" s="115"/>
      <c r="GR18" s="115">
        <f t="shared" si="28"/>
        <v>40911</v>
      </c>
      <c r="GS18" s="115">
        <f t="shared" si="29"/>
        <v>40925</v>
      </c>
      <c r="GT18" s="115">
        <f t="shared" si="30"/>
        <v>40939</v>
      </c>
      <c r="GU18" s="115">
        <f t="shared" si="31"/>
        <v>40953</v>
      </c>
      <c r="GV18" s="115">
        <f t="shared" si="32"/>
        <v>40967</v>
      </c>
      <c r="GW18" s="115">
        <f t="shared" si="33"/>
        <v>40981</v>
      </c>
      <c r="GX18" s="115">
        <f t="shared" si="34"/>
        <v>40995</v>
      </c>
      <c r="GY18" s="115">
        <f t="shared" si="35"/>
        <v>41009</v>
      </c>
      <c r="GZ18" s="115">
        <f t="shared" si="36"/>
        <v>41023</v>
      </c>
      <c r="HA18" s="115">
        <f t="shared" si="37"/>
        <v>41037</v>
      </c>
      <c r="HB18" s="115">
        <f t="shared" si="38"/>
        <v>41051</v>
      </c>
      <c r="HC18" s="115">
        <f t="shared" si="39"/>
        <v>41065</v>
      </c>
      <c r="HD18" s="115">
        <f t="shared" si="40"/>
        <v>41079</v>
      </c>
      <c r="HE18" s="115">
        <f t="shared" si="41"/>
        <v>41093</v>
      </c>
      <c r="HF18" s="115">
        <f t="shared" si="42"/>
        <v>41107</v>
      </c>
      <c r="HG18" s="115">
        <f t="shared" si="43"/>
        <v>41121</v>
      </c>
      <c r="HH18" s="115">
        <f t="shared" si="44"/>
        <v>41135</v>
      </c>
      <c r="HI18" s="115">
        <f t="shared" si="45"/>
        <v>41149</v>
      </c>
      <c r="HJ18" s="115">
        <f t="shared" si="46"/>
        <v>41163</v>
      </c>
      <c r="HK18" s="115">
        <f t="shared" si="47"/>
        <v>41177</v>
      </c>
      <c r="HL18" s="115">
        <f t="shared" si="48"/>
        <v>41191</v>
      </c>
      <c r="HM18" s="115">
        <f t="shared" si="49"/>
        <v>41205</v>
      </c>
      <c r="HN18" s="115">
        <f t="shared" si="50"/>
        <v>41219</v>
      </c>
      <c r="HO18" s="115">
        <f t="shared" si="51"/>
        <v>41233</v>
      </c>
      <c r="HP18" s="115">
        <f t="shared" si="52"/>
        <v>41247</v>
      </c>
      <c r="HQ18" s="115">
        <f t="shared" si="53"/>
        <v>41261</v>
      </c>
      <c r="HR18" s="115">
        <f t="shared" si="54"/>
        <v>41275</v>
      </c>
      <c r="HS18" s="115"/>
      <c r="HT18" s="115">
        <f t="shared" si="55"/>
        <v>41289</v>
      </c>
      <c r="HU18" s="115">
        <f t="shared" si="56"/>
        <v>41303</v>
      </c>
      <c r="HV18" s="115">
        <f t="shared" si="57"/>
        <v>41317</v>
      </c>
      <c r="HW18" s="115">
        <f t="shared" si="58"/>
        <v>41331</v>
      </c>
      <c r="HX18" s="115">
        <f t="shared" si="59"/>
        <v>41345</v>
      </c>
      <c r="HY18" s="115">
        <f t="shared" si="60"/>
        <v>41359</v>
      </c>
      <c r="HZ18" s="115">
        <f t="shared" si="61"/>
        <v>41373</v>
      </c>
      <c r="IA18" s="115">
        <f t="shared" si="62"/>
        <v>41387</v>
      </c>
      <c r="IB18" s="115">
        <f t="shared" si="63"/>
        <v>41401</v>
      </c>
      <c r="IC18" s="115">
        <f t="shared" si="64"/>
        <v>41415</v>
      </c>
      <c r="ID18" s="115">
        <f t="shared" si="65"/>
        <v>41429</v>
      </c>
      <c r="IE18" s="115">
        <f t="shared" si="66"/>
        <v>41443</v>
      </c>
      <c r="IF18" s="115">
        <f t="shared" si="67"/>
        <v>41457</v>
      </c>
      <c r="IG18" s="115">
        <f t="shared" si="68"/>
        <v>41471</v>
      </c>
      <c r="IH18" s="115">
        <f t="shared" si="69"/>
        <v>41485</v>
      </c>
      <c r="II18" s="115">
        <f t="shared" si="70"/>
        <v>41499</v>
      </c>
      <c r="IJ18" s="115">
        <f t="shared" si="71"/>
        <v>41513</v>
      </c>
      <c r="IK18" s="115">
        <f t="shared" si="72"/>
        <v>41527</v>
      </c>
      <c r="IL18" s="115">
        <f t="shared" si="73"/>
        <v>41541</v>
      </c>
      <c r="IM18" s="115">
        <f t="shared" si="74"/>
        <v>41555</v>
      </c>
      <c r="IN18" s="115">
        <f t="shared" si="75"/>
        <v>41569</v>
      </c>
      <c r="IO18" s="115">
        <f t="shared" si="76"/>
        <v>41583</v>
      </c>
      <c r="IP18" s="115">
        <f t="shared" si="77"/>
        <v>41597</v>
      </c>
      <c r="IQ18" s="115">
        <f t="shared" si="78"/>
        <v>41611</v>
      </c>
      <c r="IR18" s="115">
        <f t="shared" si="79"/>
        <v>41625</v>
      </c>
      <c r="IS18" s="115">
        <f t="shared" si="80"/>
        <v>41639</v>
      </c>
    </row>
    <row r="19" spans="1:253" ht="21.75" thickTop="1" thickBot="1" x14ac:dyDescent="0.35">
      <c r="A19" s="34" t="s">
        <v>15</v>
      </c>
      <c r="B19" s="224" t="s">
        <v>3</v>
      </c>
      <c r="C19" s="225"/>
      <c r="D19" s="53"/>
      <c r="E19" s="224" t="s">
        <v>4</v>
      </c>
      <c r="F19" s="225"/>
      <c r="G19" s="62"/>
      <c r="H19" s="224" t="s">
        <v>5</v>
      </c>
      <c r="I19" s="225"/>
      <c r="J19" s="62"/>
      <c r="K19" s="224" t="s">
        <v>6</v>
      </c>
      <c r="L19" s="225"/>
      <c r="M19" s="62"/>
      <c r="N19" s="224" t="s">
        <v>0</v>
      </c>
      <c r="O19" s="225"/>
      <c r="P19" s="62"/>
      <c r="Q19" s="224" t="s">
        <v>1</v>
      </c>
      <c r="R19" s="225"/>
      <c r="S19" s="62"/>
      <c r="T19" s="259" t="s">
        <v>2</v>
      </c>
      <c r="U19" s="225"/>
      <c r="V19" s="37"/>
      <c r="W19" s="247" t="s">
        <v>7</v>
      </c>
      <c r="X19" s="247"/>
      <c r="Y19" s="248"/>
      <c r="AA19" s="8"/>
      <c r="AB19" s="115">
        <f t="shared" si="91"/>
        <v>38558</v>
      </c>
      <c r="AC19" s="115">
        <f t="shared" si="81"/>
        <v>38572</v>
      </c>
      <c r="AD19" s="115">
        <f t="shared" si="0"/>
        <v>38586</v>
      </c>
      <c r="AE19" s="115">
        <f t="shared" si="0"/>
        <v>38600</v>
      </c>
      <c r="AF19" s="115">
        <f t="shared" si="0"/>
        <v>38614</v>
      </c>
      <c r="AG19" s="115">
        <f t="shared" si="0"/>
        <v>38628</v>
      </c>
      <c r="AH19" s="115">
        <f t="shared" si="0"/>
        <v>38642</v>
      </c>
      <c r="AI19" s="115">
        <f t="shared" ref="AI19:AR19" si="136">AH19+14</f>
        <v>38656</v>
      </c>
      <c r="AJ19" s="115">
        <f t="shared" si="136"/>
        <v>38670</v>
      </c>
      <c r="AK19" s="115">
        <f t="shared" si="136"/>
        <v>38684</v>
      </c>
      <c r="AL19" s="115">
        <f t="shared" si="136"/>
        <v>38698</v>
      </c>
      <c r="AM19" s="115">
        <f t="shared" si="136"/>
        <v>38712</v>
      </c>
      <c r="AN19" s="115">
        <f t="shared" si="136"/>
        <v>38726</v>
      </c>
      <c r="AO19" s="115">
        <f t="shared" si="136"/>
        <v>38740</v>
      </c>
      <c r="AP19" s="115">
        <f t="shared" si="136"/>
        <v>38754</v>
      </c>
      <c r="AQ19" s="115">
        <f t="shared" si="136"/>
        <v>38768</v>
      </c>
      <c r="AR19" s="115">
        <f t="shared" si="136"/>
        <v>38782</v>
      </c>
      <c r="AS19" s="115">
        <f t="shared" ref="AS19:CN19" si="137">AR19+14</f>
        <v>38796</v>
      </c>
      <c r="AT19" s="115">
        <f t="shared" si="137"/>
        <v>38810</v>
      </c>
      <c r="AU19" s="115">
        <f t="shared" si="137"/>
        <v>38824</v>
      </c>
      <c r="AV19" s="115">
        <f t="shared" si="137"/>
        <v>38838</v>
      </c>
      <c r="AW19" s="115">
        <f t="shared" si="137"/>
        <v>38852</v>
      </c>
      <c r="AX19" s="115">
        <f t="shared" si="137"/>
        <v>38866</v>
      </c>
      <c r="AY19" s="115">
        <f t="shared" si="137"/>
        <v>38880</v>
      </c>
      <c r="AZ19" s="115">
        <f t="shared" si="137"/>
        <v>38894</v>
      </c>
      <c r="BA19" s="115">
        <f t="shared" si="137"/>
        <v>38908</v>
      </c>
      <c r="BB19" s="115">
        <v>38922</v>
      </c>
      <c r="BC19" s="115">
        <f t="shared" si="137"/>
        <v>38936</v>
      </c>
      <c r="BD19" s="115">
        <f t="shared" si="137"/>
        <v>38950</v>
      </c>
      <c r="BE19" s="115">
        <f t="shared" si="137"/>
        <v>38964</v>
      </c>
      <c r="BF19" s="115">
        <f t="shared" si="137"/>
        <v>38978</v>
      </c>
      <c r="BG19" s="115">
        <f t="shared" si="137"/>
        <v>38992</v>
      </c>
      <c r="BH19" s="115">
        <f t="shared" si="137"/>
        <v>39006</v>
      </c>
      <c r="BI19" s="115">
        <f t="shared" si="137"/>
        <v>39020</v>
      </c>
      <c r="BJ19" s="115">
        <f t="shared" si="137"/>
        <v>39034</v>
      </c>
      <c r="BK19" s="115">
        <f t="shared" si="137"/>
        <v>39048</v>
      </c>
      <c r="BL19" s="115">
        <f t="shared" si="137"/>
        <v>39062</v>
      </c>
      <c r="BM19" s="115">
        <f t="shared" si="137"/>
        <v>39076</v>
      </c>
      <c r="BN19" s="115">
        <f t="shared" si="137"/>
        <v>39090</v>
      </c>
      <c r="BO19" s="115">
        <f t="shared" si="137"/>
        <v>39104</v>
      </c>
      <c r="BP19" s="115">
        <f t="shared" si="137"/>
        <v>39118</v>
      </c>
      <c r="BQ19" s="115">
        <f t="shared" si="84"/>
        <v>39132</v>
      </c>
      <c r="BR19" s="115">
        <f t="shared" si="137"/>
        <v>39146</v>
      </c>
      <c r="BS19" s="115">
        <f t="shared" si="137"/>
        <v>39160</v>
      </c>
      <c r="BT19" s="115">
        <f t="shared" si="137"/>
        <v>39174</v>
      </c>
      <c r="BU19" s="115">
        <f t="shared" si="137"/>
        <v>39188</v>
      </c>
      <c r="BV19" s="115">
        <f t="shared" si="137"/>
        <v>39202</v>
      </c>
      <c r="BW19" s="115">
        <f t="shared" si="137"/>
        <v>39216</v>
      </c>
      <c r="BX19" s="115">
        <f t="shared" si="137"/>
        <v>39230</v>
      </c>
      <c r="BY19" s="115">
        <f t="shared" si="137"/>
        <v>39244</v>
      </c>
      <c r="BZ19" s="115">
        <f t="shared" si="137"/>
        <v>39258</v>
      </c>
      <c r="CA19" s="115">
        <f t="shared" si="137"/>
        <v>39272</v>
      </c>
      <c r="CB19" s="115">
        <f t="shared" si="137"/>
        <v>39286</v>
      </c>
      <c r="CC19" s="115">
        <f t="shared" si="137"/>
        <v>39300</v>
      </c>
      <c r="CD19" s="115">
        <f t="shared" si="137"/>
        <v>39314</v>
      </c>
      <c r="CE19" s="115">
        <f t="shared" si="137"/>
        <v>39328</v>
      </c>
      <c r="CF19" s="115">
        <f t="shared" si="137"/>
        <v>39342</v>
      </c>
      <c r="CG19" s="115">
        <f t="shared" si="137"/>
        <v>39356</v>
      </c>
      <c r="CH19" s="115">
        <f t="shared" si="137"/>
        <v>39370</v>
      </c>
      <c r="CI19" s="115">
        <f t="shared" si="137"/>
        <v>39384</v>
      </c>
      <c r="CJ19" s="115">
        <f t="shared" si="137"/>
        <v>39398</v>
      </c>
      <c r="CK19" s="115">
        <f t="shared" si="137"/>
        <v>39412</v>
      </c>
      <c r="CL19" s="115">
        <f t="shared" si="137"/>
        <v>39426</v>
      </c>
      <c r="CM19" s="115">
        <f t="shared" si="137"/>
        <v>39440</v>
      </c>
      <c r="CN19" s="115">
        <f t="shared" si="137"/>
        <v>39454</v>
      </c>
      <c r="CO19" s="115">
        <f t="shared" si="129"/>
        <v>39468</v>
      </c>
      <c r="CP19" s="115">
        <f t="shared" si="129"/>
        <v>39482</v>
      </c>
      <c r="CQ19" s="115">
        <f t="shared" si="129"/>
        <v>39496</v>
      </c>
      <c r="CR19" s="115">
        <f t="shared" ref="CR19:DN19" si="138">CQ19+14</f>
        <v>39510</v>
      </c>
      <c r="CS19" s="115">
        <f t="shared" si="138"/>
        <v>39524</v>
      </c>
      <c r="CT19" s="115">
        <f t="shared" si="138"/>
        <v>39538</v>
      </c>
      <c r="CU19" s="115">
        <f t="shared" si="138"/>
        <v>39552</v>
      </c>
      <c r="CV19" s="115">
        <f t="shared" si="138"/>
        <v>39566</v>
      </c>
      <c r="CW19" s="115">
        <f t="shared" si="138"/>
        <v>39580</v>
      </c>
      <c r="CX19" s="115">
        <f t="shared" si="138"/>
        <v>39594</v>
      </c>
      <c r="CY19" s="115">
        <f t="shared" si="138"/>
        <v>39608</v>
      </c>
      <c r="CZ19" s="115">
        <f t="shared" si="138"/>
        <v>39622</v>
      </c>
      <c r="DA19" s="115">
        <f t="shared" si="138"/>
        <v>39636</v>
      </c>
      <c r="DB19" s="115">
        <f t="shared" si="138"/>
        <v>39650</v>
      </c>
      <c r="DC19" s="115">
        <f t="shared" si="138"/>
        <v>39664</v>
      </c>
      <c r="DD19" s="115">
        <f t="shared" si="138"/>
        <v>39678</v>
      </c>
      <c r="DE19" s="115">
        <f t="shared" si="138"/>
        <v>39692</v>
      </c>
      <c r="DF19" s="115">
        <f t="shared" si="138"/>
        <v>39706</v>
      </c>
      <c r="DG19" s="115">
        <f t="shared" si="138"/>
        <v>39720</v>
      </c>
      <c r="DH19" s="115">
        <f t="shared" si="138"/>
        <v>39734</v>
      </c>
      <c r="DI19" s="115">
        <f t="shared" si="138"/>
        <v>39748</v>
      </c>
      <c r="DJ19" s="115">
        <f t="shared" si="138"/>
        <v>39762</v>
      </c>
      <c r="DK19" s="115">
        <f t="shared" si="138"/>
        <v>39776</v>
      </c>
      <c r="DL19" s="115">
        <f t="shared" si="138"/>
        <v>39790</v>
      </c>
      <c r="DM19" s="115">
        <f t="shared" si="138"/>
        <v>39804</v>
      </c>
      <c r="DN19" s="115">
        <f t="shared" si="138"/>
        <v>39818</v>
      </c>
      <c r="DO19" s="115">
        <f t="shared" si="88"/>
        <v>39832</v>
      </c>
      <c r="DP19" s="115">
        <f t="shared" si="119"/>
        <v>39846</v>
      </c>
      <c r="DQ19" s="115">
        <f t="shared" si="119"/>
        <v>39860</v>
      </c>
      <c r="DR19" s="115">
        <f t="shared" si="119"/>
        <v>39874</v>
      </c>
      <c r="DS19" s="115">
        <f t="shared" si="119"/>
        <v>39888</v>
      </c>
      <c r="DT19" s="115">
        <f t="shared" si="119"/>
        <v>39902</v>
      </c>
      <c r="DU19" s="115">
        <f t="shared" si="119"/>
        <v>39916</v>
      </c>
      <c r="DV19" s="115">
        <f t="shared" si="119"/>
        <v>39930</v>
      </c>
      <c r="DW19" s="115">
        <f t="shared" si="119"/>
        <v>39944</v>
      </c>
      <c r="DX19" s="115">
        <f t="shared" si="119"/>
        <v>39958</v>
      </c>
      <c r="DY19" s="115">
        <f t="shared" si="119"/>
        <v>39972</v>
      </c>
      <c r="DZ19" s="137">
        <f t="shared" si="119"/>
        <v>39986</v>
      </c>
      <c r="EA19" s="137"/>
      <c r="EB19" s="115">
        <f t="shared" si="96"/>
        <v>40002</v>
      </c>
      <c r="EC19" s="115">
        <f t="shared" si="89"/>
        <v>40016</v>
      </c>
      <c r="ED19" s="115">
        <f t="shared" si="119"/>
        <v>40030</v>
      </c>
      <c r="EE19" s="115">
        <f t="shared" si="119"/>
        <v>40044</v>
      </c>
      <c r="EF19" s="115">
        <f t="shared" si="119"/>
        <v>40058</v>
      </c>
      <c r="EG19" s="115">
        <f t="shared" si="119"/>
        <v>40072</v>
      </c>
      <c r="EH19" s="115">
        <f t="shared" si="119"/>
        <v>40086</v>
      </c>
      <c r="EI19" s="115">
        <f t="shared" si="119"/>
        <v>40100</v>
      </c>
      <c r="EJ19" s="115">
        <f t="shared" si="119"/>
        <v>40114</v>
      </c>
      <c r="EK19" s="115">
        <f t="shared" si="119"/>
        <v>40128</v>
      </c>
      <c r="EL19" s="115">
        <f t="shared" si="119"/>
        <v>40142</v>
      </c>
      <c r="EM19" s="115">
        <f t="shared" si="119"/>
        <v>40156</v>
      </c>
      <c r="EN19" s="115">
        <f t="shared" si="119"/>
        <v>40170</v>
      </c>
      <c r="EO19" s="115">
        <f t="shared" si="119"/>
        <v>40184</v>
      </c>
      <c r="EP19" s="115"/>
      <c r="EQ19" s="115">
        <f t="shared" si="7"/>
        <v>40198</v>
      </c>
      <c r="ER19" s="115">
        <f t="shared" si="119"/>
        <v>40212</v>
      </c>
      <c r="ES19" s="115">
        <f t="shared" si="119"/>
        <v>40226</v>
      </c>
      <c r="ET19" s="115">
        <f t="shared" si="119"/>
        <v>40240</v>
      </c>
      <c r="EU19" s="115">
        <f t="shared" si="119"/>
        <v>40254</v>
      </c>
      <c r="EV19" s="115">
        <f t="shared" si="119"/>
        <v>40268</v>
      </c>
      <c r="EW19" s="115">
        <f t="shared" si="119"/>
        <v>40282</v>
      </c>
      <c r="EX19" s="115">
        <f t="shared" si="119"/>
        <v>40296</v>
      </c>
      <c r="EY19" s="115">
        <f t="shared" si="119"/>
        <v>40310</v>
      </c>
      <c r="EZ19" s="115">
        <f t="shared" ref="EZ19:FX19" si="139">EY19+14</f>
        <v>40324</v>
      </c>
      <c r="FA19" s="115">
        <f t="shared" si="139"/>
        <v>40338</v>
      </c>
      <c r="FB19" s="115">
        <f t="shared" si="139"/>
        <v>40352</v>
      </c>
      <c r="FC19" s="115">
        <f t="shared" si="139"/>
        <v>40366</v>
      </c>
      <c r="FD19" s="115">
        <f t="shared" si="139"/>
        <v>40380</v>
      </c>
      <c r="FE19" s="115">
        <f t="shared" si="139"/>
        <v>40394</v>
      </c>
      <c r="FF19" s="115">
        <f t="shared" si="139"/>
        <v>40408</v>
      </c>
      <c r="FG19" s="115">
        <f t="shared" si="139"/>
        <v>40422</v>
      </c>
      <c r="FH19" s="115">
        <f t="shared" si="139"/>
        <v>40436</v>
      </c>
      <c r="FI19" s="115">
        <f t="shared" si="139"/>
        <v>40450</v>
      </c>
      <c r="FJ19" s="115">
        <f t="shared" si="139"/>
        <v>40464</v>
      </c>
      <c r="FK19" s="115">
        <f t="shared" si="139"/>
        <v>40478</v>
      </c>
      <c r="FL19" s="115">
        <f t="shared" si="139"/>
        <v>40492</v>
      </c>
      <c r="FM19" s="115">
        <f t="shared" si="139"/>
        <v>40506</v>
      </c>
      <c r="FN19" s="115">
        <f t="shared" si="139"/>
        <v>40520</v>
      </c>
      <c r="FO19" s="115">
        <f t="shared" si="139"/>
        <v>40534</v>
      </c>
      <c r="FP19" s="115">
        <f t="shared" si="139"/>
        <v>40548</v>
      </c>
      <c r="FQ19" s="115"/>
      <c r="FR19" s="115">
        <f t="shared" si="9"/>
        <v>40562</v>
      </c>
      <c r="FS19" s="115">
        <f t="shared" si="139"/>
        <v>40576</v>
      </c>
      <c r="FT19" s="115">
        <f t="shared" si="139"/>
        <v>40590</v>
      </c>
      <c r="FU19" s="115">
        <f t="shared" si="139"/>
        <v>40604</v>
      </c>
      <c r="FV19" s="115">
        <f t="shared" si="139"/>
        <v>40618</v>
      </c>
      <c r="FW19" s="115">
        <f t="shared" si="139"/>
        <v>40632</v>
      </c>
      <c r="FX19" s="115">
        <f t="shared" si="139"/>
        <v>40646</v>
      </c>
      <c r="FY19" s="115">
        <f t="shared" si="10"/>
        <v>40660</v>
      </c>
      <c r="FZ19" s="115">
        <f t="shared" si="11"/>
        <v>40674</v>
      </c>
      <c r="GA19" s="115">
        <f t="shared" si="12"/>
        <v>40688</v>
      </c>
      <c r="GB19" s="115">
        <f t="shared" si="13"/>
        <v>40702</v>
      </c>
      <c r="GC19" s="115">
        <f t="shared" si="14"/>
        <v>40716</v>
      </c>
      <c r="GD19" s="115">
        <f t="shared" si="15"/>
        <v>40730</v>
      </c>
      <c r="GE19" s="115">
        <f t="shared" si="16"/>
        <v>40744</v>
      </c>
      <c r="GF19" s="115">
        <f t="shared" si="17"/>
        <v>40758</v>
      </c>
      <c r="GG19" s="115">
        <f t="shared" si="18"/>
        <v>40772</v>
      </c>
      <c r="GH19" s="115">
        <f t="shared" si="19"/>
        <v>40786</v>
      </c>
      <c r="GI19" s="115">
        <f t="shared" si="20"/>
        <v>40800</v>
      </c>
      <c r="GJ19" s="115">
        <f t="shared" si="21"/>
        <v>40814</v>
      </c>
      <c r="GK19" s="115">
        <f t="shared" si="22"/>
        <v>40828</v>
      </c>
      <c r="GL19" s="115">
        <f t="shared" si="23"/>
        <v>40842</v>
      </c>
      <c r="GM19" s="115">
        <f t="shared" si="24"/>
        <v>40856</v>
      </c>
      <c r="GN19" s="115">
        <f t="shared" si="25"/>
        <v>40870</v>
      </c>
      <c r="GO19" s="115">
        <f t="shared" si="26"/>
        <v>40884</v>
      </c>
      <c r="GP19" s="115">
        <f t="shared" si="27"/>
        <v>40898</v>
      </c>
      <c r="GQ19" s="115"/>
      <c r="GR19" s="115">
        <f t="shared" si="28"/>
        <v>40912</v>
      </c>
      <c r="GS19" s="115">
        <f t="shared" si="29"/>
        <v>40926</v>
      </c>
      <c r="GT19" s="115">
        <f t="shared" si="30"/>
        <v>40940</v>
      </c>
      <c r="GU19" s="115">
        <f t="shared" si="31"/>
        <v>40954</v>
      </c>
      <c r="GV19" s="115">
        <f t="shared" si="32"/>
        <v>40968</v>
      </c>
      <c r="GW19" s="115">
        <f t="shared" si="33"/>
        <v>40982</v>
      </c>
      <c r="GX19" s="115">
        <f t="shared" si="34"/>
        <v>40996</v>
      </c>
      <c r="GY19" s="115">
        <f t="shared" si="35"/>
        <v>41010</v>
      </c>
      <c r="GZ19" s="115">
        <f t="shared" si="36"/>
        <v>41024</v>
      </c>
      <c r="HA19" s="115">
        <f t="shared" si="37"/>
        <v>41038</v>
      </c>
      <c r="HB19" s="115">
        <f t="shared" si="38"/>
        <v>41052</v>
      </c>
      <c r="HC19" s="115">
        <f t="shared" si="39"/>
        <v>41066</v>
      </c>
      <c r="HD19" s="115">
        <f t="shared" si="40"/>
        <v>41080</v>
      </c>
      <c r="HE19" s="115">
        <f t="shared" si="41"/>
        <v>41094</v>
      </c>
      <c r="HF19" s="115">
        <f t="shared" si="42"/>
        <v>41108</v>
      </c>
      <c r="HG19" s="115">
        <f t="shared" si="43"/>
        <v>41122</v>
      </c>
      <c r="HH19" s="115">
        <f t="shared" si="44"/>
        <v>41136</v>
      </c>
      <c r="HI19" s="115">
        <f t="shared" si="45"/>
        <v>41150</v>
      </c>
      <c r="HJ19" s="115">
        <f t="shared" si="46"/>
        <v>41164</v>
      </c>
      <c r="HK19" s="115">
        <f t="shared" si="47"/>
        <v>41178</v>
      </c>
      <c r="HL19" s="115">
        <f t="shared" si="48"/>
        <v>41192</v>
      </c>
      <c r="HM19" s="115">
        <f t="shared" si="49"/>
        <v>41206</v>
      </c>
      <c r="HN19" s="115">
        <f t="shared" si="50"/>
        <v>41220</v>
      </c>
      <c r="HO19" s="115">
        <f t="shared" si="51"/>
        <v>41234</v>
      </c>
      <c r="HP19" s="115">
        <f t="shared" si="52"/>
        <v>41248</v>
      </c>
      <c r="HQ19" s="115">
        <f t="shared" si="53"/>
        <v>41262</v>
      </c>
      <c r="HR19" s="115">
        <f t="shared" si="54"/>
        <v>41276</v>
      </c>
      <c r="HS19" s="115"/>
      <c r="HT19" s="115">
        <f t="shared" si="55"/>
        <v>41290</v>
      </c>
      <c r="HU19" s="115">
        <f t="shared" si="56"/>
        <v>41304</v>
      </c>
      <c r="HV19" s="115">
        <f t="shared" si="57"/>
        <v>41318</v>
      </c>
      <c r="HW19" s="115">
        <f t="shared" si="58"/>
        <v>41332</v>
      </c>
      <c r="HX19" s="115">
        <f t="shared" si="59"/>
        <v>41346</v>
      </c>
      <c r="HY19" s="115">
        <f t="shared" si="60"/>
        <v>41360</v>
      </c>
      <c r="HZ19" s="115">
        <f t="shared" si="61"/>
        <v>41374</v>
      </c>
      <c r="IA19" s="115">
        <f t="shared" si="62"/>
        <v>41388</v>
      </c>
      <c r="IB19" s="115">
        <f t="shared" si="63"/>
        <v>41402</v>
      </c>
      <c r="IC19" s="115">
        <f t="shared" si="64"/>
        <v>41416</v>
      </c>
      <c r="ID19" s="115">
        <f t="shared" si="65"/>
        <v>41430</v>
      </c>
      <c r="IE19" s="115">
        <f t="shared" si="66"/>
        <v>41444</v>
      </c>
      <c r="IF19" s="115">
        <f t="shared" si="67"/>
        <v>41458</v>
      </c>
      <c r="IG19" s="115">
        <f t="shared" si="68"/>
        <v>41472</v>
      </c>
      <c r="IH19" s="115">
        <f t="shared" si="69"/>
        <v>41486</v>
      </c>
      <c r="II19" s="115">
        <f t="shared" si="70"/>
        <v>41500</v>
      </c>
      <c r="IJ19" s="115">
        <f t="shared" si="71"/>
        <v>41514</v>
      </c>
      <c r="IK19" s="115">
        <f t="shared" si="72"/>
        <v>41528</v>
      </c>
      <c r="IL19" s="115">
        <f t="shared" si="73"/>
        <v>41542</v>
      </c>
      <c r="IM19" s="115">
        <f t="shared" si="74"/>
        <v>41556</v>
      </c>
      <c r="IN19" s="115">
        <f t="shared" si="75"/>
        <v>41570</v>
      </c>
      <c r="IO19" s="115">
        <f t="shared" si="76"/>
        <v>41584</v>
      </c>
      <c r="IP19" s="115">
        <f t="shared" si="77"/>
        <v>41598</v>
      </c>
      <c r="IQ19" s="115">
        <f t="shared" si="78"/>
        <v>41612</v>
      </c>
      <c r="IR19" s="115">
        <f t="shared" si="79"/>
        <v>41626</v>
      </c>
      <c r="IS19" s="115">
        <f t="shared" si="80"/>
        <v>41640</v>
      </c>
    </row>
    <row r="20" spans="1:253" ht="21.75" thickTop="1" thickBot="1" x14ac:dyDescent="0.35">
      <c r="A20" s="35"/>
      <c r="B20" s="235" t="e">
        <f>LOOKUP($Y$6,$AB$7:$IS$7,$AB$15:$IS$15)</f>
        <v>#N/A</v>
      </c>
      <c r="C20" s="236"/>
      <c r="D20" s="153"/>
      <c r="E20" s="235" t="e">
        <f>LOOKUP($Y$6,$AB$7:$IS$7,$AB$16:$IS16)</f>
        <v>#N/A</v>
      </c>
      <c r="F20" s="236"/>
      <c r="G20" s="154"/>
      <c r="H20" s="235" t="e">
        <f>LOOKUP($Y$6,$AB$7:$IS$7,$AB$17:$IS$17)</f>
        <v>#N/A</v>
      </c>
      <c r="I20" s="236"/>
      <c r="J20" s="154"/>
      <c r="K20" s="235" t="e">
        <f>LOOKUP($Y$6,$AB$7:$IS$7,$AB$18:$GZ$18)</f>
        <v>#N/A</v>
      </c>
      <c r="L20" s="236"/>
      <c r="M20" s="154"/>
      <c r="N20" s="235" t="e">
        <f>LOOKUP($Y$6,$AB$7:$IS$7,$AB$19:$IS$19)</f>
        <v>#N/A</v>
      </c>
      <c r="O20" s="236"/>
      <c r="P20" s="154"/>
      <c r="Q20" s="235" t="e">
        <f>LOOKUP($Y$6,$AB$7:$IS$7,$AB$20:$IS$20)</f>
        <v>#N/A</v>
      </c>
      <c r="R20" s="236"/>
      <c r="S20" s="154"/>
      <c r="T20" s="235" t="e">
        <f>LOOKUP($Y$6,$AB$7:$IS$7,$AB$21:$IS$21)</f>
        <v>#N/A</v>
      </c>
      <c r="U20" s="236"/>
      <c r="V20" s="33"/>
      <c r="W20" s="33"/>
      <c r="X20" s="33"/>
      <c r="Y20" s="38"/>
      <c r="AA20" s="8"/>
      <c r="AB20" s="115">
        <f t="shared" si="91"/>
        <v>38559</v>
      </c>
      <c r="AC20" s="115">
        <f t="shared" si="81"/>
        <v>38573</v>
      </c>
      <c r="AD20" s="115">
        <f t="shared" ref="AD20:AR20" si="140">AC20+14</f>
        <v>38587</v>
      </c>
      <c r="AE20" s="115">
        <f t="shared" si="140"/>
        <v>38601</v>
      </c>
      <c r="AF20" s="115">
        <f t="shared" si="140"/>
        <v>38615</v>
      </c>
      <c r="AG20" s="115">
        <f t="shared" si="140"/>
        <v>38629</v>
      </c>
      <c r="AH20" s="115">
        <f t="shared" si="140"/>
        <v>38643</v>
      </c>
      <c r="AI20" s="115">
        <f t="shared" si="140"/>
        <v>38657</v>
      </c>
      <c r="AJ20" s="115">
        <f t="shared" si="140"/>
        <v>38671</v>
      </c>
      <c r="AK20" s="115">
        <f t="shared" si="140"/>
        <v>38685</v>
      </c>
      <c r="AL20" s="115">
        <f t="shared" si="140"/>
        <v>38699</v>
      </c>
      <c r="AM20" s="115">
        <f t="shared" si="140"/>
        <v>38713</v>
      </c>
      <c r="AN20" s="115">
        <f t="shared" si="140"/>
        <v>38727</v>
      </c>
      <c r="AO20" s="115">
        <f t="shared" si="140"/>
        <v>38741</v>
      </c>
      <c r="AP20" s="115">
        <f t="shared" si="140"/>
        <v>38755</v>
      </c>
      <c r="AQ20" s="115">
        <f t="shared" si="140"/>
        <v>38769</v>
      </c>
      <c r="AR20" s="115">
        <f t="shared" si="140"/>
        <v>38783</v>
      </c>
      <c r="AS20" s="115">
        <f t="shared" ref="AS20:BZ20" si="141">AR20+14</f>
        <v>38797</v>
      </c>
      <c r="AT20" s="115">
        <f t="shared" si="141"/>
        <v>38811</v>
      </c>
      <c r="AU20" s="115">
        <f t="shared" si="141"/>
        <v>38825</v>
      </c>
      <c r="AV20" s="115">
        <f t="shared" si="141"/>
        <v>38839</v>
      </c>
      <c r="AW20" s="115">
        <f t="shared" si="141"/>
        <v>38853</v>
      </c>
      <c r="AX20" s="115">
        <f t="shared" si="141"/>
        <v>38867</v>
      </c>
      <c r="AY20" s="115">
        <f t="shared" si="141"/>
        <v>38881</v>
      </c>
      <c r="AZ20" s="115">
        <f t="shared" si="141"/>
        <v>38895</v>
      </c>
      <c r="BA20" s="115">
        <f t="shared" si="141"/>
        <v>38909</v>
      </c>
      <c r="BB20" s="115">
        <v>38923</v>
      </c>
      <c r="BC20" s="115">
        <f t="shared" si="141"/>
        <v>38937</v>
      </c>
      <c r="BD20" s="115">
        <f t="shared" si="141"/>
        <v>38951</v>
      </c>
      <c r="BE20" s="115">
        <f t="shared" si="141"/>
        <v>38965</v>
      </c>
      <c r="BF20" s="115">
        <f t="shared" si="141"/>
        <v>38979</v>
      </c>
      <c r="BG20" s="115">
        <f t="shared" si="141"/>
        <v>38993</v>
      </c>
      <c r="BH20" s="115">
        <f t="shared" si="141"/>
        <v>39007</v>
      </c>
      <c r="BI20" s="115">
        <f t="shared" si="141"/>
        <v>39021</v>
      </c>
      <c r="BJ20" s="115">
        <f t="shared" si="141"/>
        <v>39035</v>
      </c>
      <c r="BK20" s="115">
        <f t="shared" si="141"/>
        <v>39049</v>
      </c>
      <c r="BL20" s="115">
        <f t="shared" si="141"/>
        <v>39063</v>
      </c>
      <c r="BM20" s="115">
        <f t="shared" si="141"/>
        <v>39077</v>
      </c>
      <c r="BN20" s="115">
        <f t="shared" si="141"/>
        <v>39091</v>
      </c>
      <c r="BO20" s="115">
        <f t="shared" si="141"/>
        <v>39105</v>
      </c>
      <c r="BP20" s="115">
        <f t="shared" si="141"/>
        <v>39119</v>
      </c>
      <c r="BQ20" s="115">
        <f t="shared" si="84"/>
        <v>39133</v>
      </c>
      <c r="BR20" s="115">
        <f t="shared" si="141"/>
        <v>39147</v>
      </c>
      <c r="BS20" s="115">
        <f t="shared" si="141"/>
        <v>39161</v>
      </c>
      <c r="BT20" s="115">
        <f t="shared" si="141"/>
        <v>39175</v>
      </c>
      <c r="BU20" s="115">
        <f t="shared" si="141"/>
        <v>39189</v>
      </c>
      <c r="BV20" s="115">
        <f t="shared" si="141"/>
        <v>39203</v>
      </c>
      <c r="BW20" s="115">
        <f t="shared" si="141"/>
        <v>39217</v>
      </c>
      <c r="BX20" s="115">
        <f t="shared" si="141"/>
        <v>39231</v>
      </c>
      <c r="BY20" s="115">
        <f t="shared" si="141"/>
        <v>39245</v>
      </c>
      <c r="BZ20" s="115">
        <f t="shared" si="141"/>
        <v>39259</v>
      </c>
      <c r="CA20" s="115">
        <f>BZ20+14</f>
        <v>39273</v>
      </c>
      <c r="CB20" s="115">
        <f t="shared" ref="CB20:CP20" si="142">CA20+14</f>
        <v>39287</v>
      </c>
      <c r="CC20" s="115">
        <f t="shared" si="142"/>
        <v>39301</v>
      </c>
      <c r="CD20" s="115">
        <f t="shared" si="142"/>
        <v>39315</v>
      </c>
      <c r="CE20" s="115">
        <f t="shared" si="142"/>
        <v>39329</v>
      </c>
      <c r="CF20" s="115">
        <f t="shared" si="142"/>
        <v>39343</v>
      </c>
      <c r="CG20" s="115">
        <f t="shared" si="142"/>
        <v>39357</v>
      </c>
      <c r="CH20" s="115">
        <f t="shared" si="142"/>
        <v>39371</v>
      </c>
      <c r="CI20" s="115">
        <f t="shared" si="142"/>
        <v>39385</v>
      </c>
      <c r="CJ20" s="115">
        <f t="shared" si="142"/>
        <v>39399</v>
      </c>
      <c r="CK20" s="115">
        <f t="shared" si="142"/>
        <v>39413</v>
      </c>
      <c r="CL20" s="115">
        <f t="shared" si="142"/>
        <v>39427</v>
      </c>
      <c r="CM20" s="115">
        <f t="shared" si="142"/>
        <v>39441</v>
      </c>
      <c r="CN20" s="115">
        <f t="shared" si="142"/>
        <v>39455</v>
      </c>
      <c r="CO20" s="115">
        <f t="shared" si="142"/>
        <v>39469</v>
      </c>
      <c r="CP20" s="115">
        <f t="shared" si="142"/>
        <v>39483</v>
      </c>
      <c r="CQ20" s="115">
        <f t="shared" ref="CQ20:DA20" si="143">CP20+14</f>
        <v>39497</v>
      </c>
      <c r="CR20" s="115">
        <f t="shared" si="143"/>
        <v>39511</v>
      </c>
      <c r="CS20" s="115">
        <f t="shared" si="143"/>
        <v>39525</v>
      </c>
      <c r="CT20" s="115">
        <f t="shared" si="143"/>
        <v>39539</v>
      </c>
      <c r="CU20" s="115">
        <f t="shared" si="143"/>
        <v>39553</v>
      </c>
      <c r="CV20" s="115">
        <f t="shared" si="143"/>
        <v>39567</v>
      </c>
      <c r="CW20" s="115">
        <f t="shared" si="143"/>
        <v>39581</v>
      </c>
      <c r="CX20" s="115">
        <f t="shared" si="143"/>
        <v>39595</v>
      </c>
      <c r="CY20" s="115">
        <f t="shared" si="143"/>
        <v>39609</v>
      </c>
      <c r="CZ20" s="115">
        <f t="shared" si="143"/>
        <v>39623</v>
      </c>
      <c r="DA20" s="115">
        <f t="shared" si="143"/>
        <v>39637</v>
      </c>
      <c r="DB20" s="115">
        <f t="shared" ref="DB20:DN20" si="144">DA20+14</f>
        <v>39651</v>
      </c>
      <c r="DC20" s="115">
        <f t="shared" si="144"/>
        <v>39665</v>
      </c>
      <c r="DD20" s="115">
        <f t="shared" si="144"/>
        <v>39679</v>
      </c>
      <c r="DE20" s="115">
        <f t="shared" si="144"/>
        <v>39693</v>
      </c>
      <c r="DF20" s="115">
        <f t="shared" si="144"/>
        <v>39707</v>
      </c>
      <c r="DG20" s="115">
        <f t="shared" si="144"/>
        <v>39721</v>
      </c>
      <c r="DH20" s="115">
        <f t="shared" si="144"/>
        <v>39735</v>
      </c>
      <c r="DI20" s="115">
        <f t="shared" si="144"/>
        <v>39749</v>
      </c>
      <c r="DJ20" s="115">
        <f t="shared" si="144"/>
        <v>39763</v>
      </c>
      <c r="DK20" s="115">
        <f t="shared" si="144"/>
        <v>39777</v>
      </c>
      <c r="DL20" s="115">
        <f t="shared" si="144"/>
        <v>39791</v>
      </c>
      <c r="DM20" s="115">
        <f t="shared" si="144"/>
        <v>39805</v>
      </c>
      <c r="DN20" s="115">
        <f t="shared" si="144"/>
        <v>39819</v>
      </c>
      <c r="DO20" s="115">
        <f t="shared" si="88"/>
        <v>39833</v>
      </c>
      <c r="DP20" s="115">
        <f t="shared" si="119"/>
        <v>39847</v>
      </c>
      <c r="DQ20" s="115">
        <f t="shared" si="119"/>
        <v>39861</v>
      </c>
      <c r="DR20" s="115">
        <f t="shared" si="119"/>
        <v>39875</v>
      </c>
      <c r="DS20" s="115">
        <f t="shared" si="119"/>
        <v>39889</v>
      </c>
      <c r="DT20" s="115">
        <f t="shared" si="119"/>
        <v>39903</v>
      </c>
      <c r="DU20" s="115">
        <f t="shared" si="119"/>
        <v>39917</v>
      </c>
      <c r="DV20" s="115">
        <f t="shared" si="119"/>
        <v>39931</v>
      </c>
      <c r="DW20" s="115">
        <f t="shared" si="119"/>
        <v>39945</v>
      </c>
      <c r="DX20" s="115">
        <f t="shared" si="119"/>
        <v>39959</v>
      </c>
      <c r="DY20" s="115">
        <f t="shared" si="119"/>
        <v>39973</v>
      </c>
      <c r="DZ20" s="137">
        <f t="shared" si="119"/>
        <v>39987</v>
      </c>
      <c r="EA20" s="137"/>
      <c r="EB20" s="115">
        <f t="shared" si="96"/>
        <v>40003</v>
      </c>
      <c r="EC20" s="115">
        <f t="shared" si="89"/>
        <v>40017</v>
      </c>
      <c r="ED20" s="115">
        <f t="shared" si="119"/>
        <v>40031</v>
      </c>
      <c r="EE20" s="115">
        <f t="shared" si="119"/>
        <v>40045</v>
      </c>
      <c r="EF20" s="115">
        <f t="shared" si="119"/>
        <v>40059</v>
      </c>
      <c r="EG20" s="115">
        <f t="shared" si="119"/>
        <v>40073</v>
      </c>
      <c r="EH20" s="115">
        <f t="shared" si="119"/>
        <v>40087</v>
      </c>
      <c r="EI20" s="115">
        <f t="shared" si="119"/>
        <v>40101</v>
      </c>
      <c r="EJ20" s="115">
        <f t="shared" si="119"/>
        <v>40115</v>
      </c>
      <c r="EK20" s="115">
        <f t="shared" si="119"/>
        <v>40129</v>
      </c>
      <c r="EL20" s="115">
        <f t="shared" si="119"/>
        <v>40143</v>
      </c>
      <c r="EM20" s="115">
        <f t="shared" si="119"/>
        <v>40157</v>
      </c>
      <c r="EN20" s="115">
        <f t="shared" si="119"/>
        <v>40171</v>
      </c>
      <c r="EO20" s="115">
        <f t="shared" si="119"/>
        <v>40185</v>
      </c>
      <c r="EP20" s="115"/>
      <c r="EQ20" s="115">
        <f t="shared" si="7"/>
        <v>40199</v>
      </c>
      <c r="ER20" s="115">
        <f t="shared" si="119"/>
        <v>40213</v>
      </c>
      <c r="ES20" s="115">
        <f t="shared" si="119"/>
        <v>40227</v>
      </c>
      <c r="ET20" s="115">
        <f t="shared" si="119"/>
        <v>40241</v>
      </c>
      <c r="EU20" s="115">
        <f t="shared" si="119"/>
        <v>40255</v>
      </c>
      <c r="EV20" s="115">
        <f t="shared" si="119"/>
        <v>40269</v>
      </c>
      <c r="EW20" s="115">
        <f t="shared" si="119"/>
        <v>40283</v>
      </c>
      <c r="EX20" s="115">
        <f t="shared" si="119"/>
        <v>40297</v>
      </c>
      <c r="EY20" s="115">
        <f t="shared" si="119"/>
        <v>40311</v>
      </c>
      <c r="EZ20" s="115">
        <f t="shared" ref="EZ20:FX20" si="145">EY20+14</f>
        <v>40325</v>
      </c>
      <c r="FA20" s="115">
        <f t="shared" si="145"/>
        <v>40339</v>
      </c>
      <c r="FB20" s="115">
        <f t="shared" si="145"/>
        <v>40353</v>
      </c>
      <c r="FC20" s="115">
        <f t="shared" si="145"/>
        <v>40367</v>
      </c>
      <c r="FD20" s="115">
        <f t="shared" si="145"/>
        <v>40381</v>
      </c>
      <c r="FE20" s="115">
        <f t="shared" si="145"/>
        <v>40395</v>
      </c>
      <c r="FF20" s="115">
        <f t="shared" si="145"/>
        <v>40409</v>
      </c>
      <c r="FG20" s="115">
        <f t="shared" si="145"/>
        <v>40423</v>
      </c>
      <c r="FH20" s="115">
        <f t="shared" si="145"/>
        <v>40437</v>
      </c>
      <c r="FI20" s="115">
        <f t="shared" si="145"/>
        <v>40451</v>
      </c>
      <c r="FJ20" s="115">
        <f t="shared" si="145"/>
        <v>40465</v>
      </c>
      <c r="FK20" s="115">
        <f t="shared" si="145"/>
        <v>40479</v>
      </c>
      <c r="FL20" s="115">
        <f t="shared" si="145"/>
        <v>40493</v>
      </c>
      <c r="FM20" s="115">
        <f t="shared" si="145"/>
        <v>40507</v>
      </c>
      <c r="FN20" s="115">
        <f t="shared" si="145"/>
        <v>40521</v>
      </c>
      <c r="FO20" s="115">
        <f t="shared" si="145"/>
        <v>40535</v>
      </c>
      <c r="FP20" s="115">
        <f t="shared" si="145"/>
        <v>40549</v>
      </c>
      <c r="FQ20" s="115"/>
      <c r="FR20" s="115">
        <f t="shared" si="9"/>
        <v>40563</v>
      </c>
      <c r="FS20" s="115">
        <f t="shared" si="145"/>
        <v>40577</v>
      </c>
      <c r="FT20" s="115">
        <f t="shared" si="145"/>
        <v>40591</v>
      </c>
      <c r="FU20" s="115">
        <f t="shared" si="145"/>
        <v>40605</v>
      </c>
      <c r="FV20" s="115">
        <f t="shared" si="145"/>
        <v>40619</v>
      </c>
      <c r="FW20" s="115">
        <f t="shared" si="145"/>
        <v>40633</v>
      </c>
      <c r="FX20" s="115">
        <f t="shared" si="145"/>
        <v>40647</v>
      </c>
      <c r="FY20" s="115">
        <f t="shared" si="10"/>
        <v>40661</v>
      </c>
      <c r="FZ20" s="115">
        <f t="shared" si="11"/>
        <v>40675</v>
      </c>
      <c r="GA20" s="115">
        <f t="shared" si="12"/>
        <v>40689</v>
      </c>
      <c r="GB20" s="115">
        <f t="shared" si="13"/>
        <v>40703</v>
      </c>
      <c r="GC20" s="115">
        <f t="shared" si="14"/>
        <v>40717</v>
      </c>
      <c r="GD20" s="115">
        <f t="shared" si="15"/>
        <v>40731</v>
      </c>
      <c r="GE20" s="115">
        <f t="shared" si="16"/>
        <v>40745</v>
      </c>
      <c r="GF20" s="115">
        <f t="shared" si="17"/>
        <v>40759</v>
      </c>
      <c r="GG20" s="115">
        <f t="shared" si="18"/>
        <v>40773</v>
      </c>
      <c r="GH20" s="115">
        <f t="shared" si="19"/>
        <v>40787</v>
      </c>
      <c r="GI20" s="115">
        <f t="shared" si="20"/>
        <v>40801</v>
      </c>
      <c r="GJ20" s="115">
        <f t="shared" si="21"/>
        <v>40815</v>
      </c>
      <c r="GK20" s="115">
        <f t="shared" si="22"/>
        <v>40829</v>
      </c>
      <c r="GL20" s="115">
        <f t="shared" si="23"/>
        <v>40843</v>
      </c>
      <c r="GM20" s="115">
        <f t="shared" si="24"/>
        <v>40857</v>
      </c>
      <c r="GN20" s="115">
        <f t="shared" si="25"/>
        <v>40871</v>
      </c>
      <c r="GO20" s="115">
        <f t="shared" si="26"/>
        <v>40885</v>
      </c>
      <c r="GP20" s="115">
        <f t="shared" si="27"/>
        <v>40899</v>
      </c>
      <c r="GQ20" s="115"/>
      <c r="GR20" s="115">
        <f t="shared" si="28"/>
        <v>40913</v>
      </c>
      <c r="GS20" s="115">
        <f t="shared" si="29"/>
        <v>40927</v>
      </c>
      <c r="GT20" s="115">
        <f t="shared" si="30"/>
        <v>40941</v>
      </c>
      <c r="GU20" s="115">
        <f t="shared" si="31"/>
        <v>40955</v>
      </c>
      <c r="GV20" s="115">
        <f t="shared" si="32"/>
        <v>40969</v>
      </c>
      <c r="GW20" s="115">
        <f t="shared" si="33"/>
        <v>40983</v>
      </c>
      <c r="GX20" s="115">
        <f t="shared" si="34"/>
        <v>40997</v>
      </c>
      <c r="GY20" s="115">
        <f t="shared" si="35"/>
        <v>41011</v>
      </c>
      <c r="GZ20" s="115">
        <f t="shared" si="36"/>
        <v>41025</v>
      </c>
      <c r="HA20" s="115">
        <f t="shared" si="37"/>
        <v>41039</v>
      </c>
      <c r="HB20" s="115">
        <f t="shared" si="38"/>
        <v>41053</v>
      </c>
      <c r="HC20" s="115">
        <f t="shared" si="39"/>
        <v>41067</v>
      </c>
      <c r="HD20" s="115">
        <f t="shared" si="40"/>
        <v>41081</v>
      </c>
      <c r="HE20" s="115">
        <f t="shared" si="41"/>
        <v>41095</v>
      </c>
      <c r="HF20" s="115">
        <f t="shared" si="42"/>
        <v>41109</v>
      </c>
      <c r="HG20" s="115">
        <f t="shared" si="43"/>
        <v>41123</v>
      </c>
      <c r="HH20" s="115">
        <f t="shared" si="44"/>
        <v>41137</v>
      </c>
      <c r="HI20" s="115">
        <f t="shared" si="45"/>
        <v>41151</v>
      </c>
      <c r="HJ20" s="115">
        <f t="shared" si="46"/>
        <v>41165</v>
      </c>
      <c r="HK20" s="115">
        <f t="shared" si="47"/>
        <v>41179</v>
      </c>
      <c r="HL20" s="115">
        <f t="shared" si="48"/>
        <v>41193</v>
      </c>
      <c r="HM20" s="115">
        <f t="shared" si="49"/>
        <v>41207</v>
      </c>
      <c r="HN20" s="115">
        <f t="shared" si="50"/>
        <v>41221</v>
      </c>
      <c r="HO20" s="115">
        <f t="shared" si="51"/>
        <v>41235</v>
      </c>
      <c r="HP20" s="115">
        <f t="shared" si="52"/>
        <v>41249</v>
      </c>
      <c r="HQ20" s="115">
        <f t="shared" si="53"/>
        <v>41263</v>
      </c>
      <c r="HR20" s="115">
        <f t="shared" si="54"/>
        <v>41277</v>
      </c>
      <c r="HS20" s="115"/>
      <c r="HT20" s="115">
        <f t="shared" si="55"/>
        <v>41291</v>
      </c>
      <c r="HU20" s="115">
        <f t="shared" si="56"/>
        <v>41305</v>
      </c>
      <c r="HV20" s="115">
        <f t="shared" si="57"/>
        <v>41319</v>
      </c>
      <c r="HW20" s="115">
        <f t="shared" si="58"/>
        <v>41333</v>
      </c>
      <c r="HX20" s="115">
        <f t="shared" si="59"/>
        <v>41347</v>
      </c>
      <c r="HY20" s="115">
        <f t="shared" si="60"/>
        <v>41361</v>
      </c>
      <c r="HZ20" s="115">
        <f t="shared" si="61"/>
        <v>41375</v>
      </c>
      <c r="IA20" s="115">
        <f t="shared" si="62"/>
        <v>41389</v>
      </c>
      <c r="IB20" s="115">
        <f t="shared" si="63"/>
        <v>41403</v>
      </c>
      <c r="IC20" s="115">
        <f t="shared" si="64"/>
        <v>41417</v>
      </c>
      <c r="ID20" s="115">
        <f t="shared" si="65"/>
        <v>41431</v>
      </c>
      <c r="IE20" s="115">
        <f t="shared" si="66"/>
        <v>41445</v>
      </c>
      <c r="IF20" s="115">
        <f t="shared" si="67"/>
        <v>41459</v>
      </c>
      <c r="IG20" s="115">
        <f t="shared" si="68"/>
        <v>41473</v>
      </c>
      <c r="IH20" s="115">
        <f t="shared" si="69"/>
        <v>41487</v>
      </c>
      <c r="II20" s="115">
        <f t="shared" si="70"/>
        <v>41501</v>
      </c>
      <c r="IJ20" s="115">
        <f t="shared" si="71"/>
        <v>41515</v>
      </c>
      <c r="IK20" s="115">
        <f t="shared" si="72"/>
        <v>41529</v>
      </c>
      <c r="IL20" s="115">
        <f t="shared" si="73"/>
        <v>41543</v>
      </c>
      <c r="IM20" s="115">
        <f t="shared" si="74"/>
        <v>41557</v>
      </c>
      <c r="IN20" s="115">
        <f t="shared" si="75"/>
        <v>41571</v>
      </c>
      <c r="IO20" s="115">
        <f t="shared" si="76"/>
        <v>41585</v>
      </c>
      <c r="IP20" s="115">
        <f t="shared" si="77"/>
        <v>41599</v>
      </c>
      <c r="IQ20" s="115">
        <f t="shared" si="78"/>
        <v>41613</v>
      </c>
      <c r="IR20" s="115">
        <f t="shared" si="79"/>
        <v>41627</v>
      </c>
      <c r="IS20" s="115">
        <f t="shared" si="80"/>
        <v>41641</v>
      </c>
    </row>
    <row r="21" spans="1:253" ht="21.75" thickTop="1" thickBot="1" x14ac:dyDescent="0.35">
      <c r="A21" s="36"/>
      <c r="B21" s="63" t="s">
        <v>9</v>
      </c>
      <c r="C21" s="64" t="s">
        <v>10</v>
      </c>
      <c r="D21" s="65" t="s">
        <v>12</v>
      </c>
      <c r="E21" s="66" t="s">
        <v>9</v>
      </c>
      <c r="F21" s="64" t="s">
        <v>10</v>
      </c>
      <c r="G21" s="67"/>
      <c r="H21" s="63" t="s">
        <v>9</v>
      </c>
      <c r="I21" s="64" t="s">
        <v>10</v>
      </c>
      <c r="J21" s="67"/>
      <c r="K21" s="63" t="s">
        <v>9</v>
      </c>
      <c r="L21" s="64" t="s">
        <v>10</v>
      </c>
      <c r="M21" s="67"/>
      <c r="N21" s="63" t="s">
        <v>9</v>
      </c>
      <c r="O21" s="64" t="s">
        <v>10</v>
      </c>
      <c r="P21" s="67"/>
      <c r="Q21" s="63" t="s">
        <v>11</v>
      </c>
      <c r="R21" s="64" t="s">
        <v>10</v>
      </c>
      <c r="S21" s="67"/>
      <c r="T21" s="63" t="s">
        <v>11</v>
      </c>
      <c r="U21" s="64" t="s">
        <v>10</v>
      </c>
      <c r="V21" s="32"/>
      <c r="W21" s="245"/>
      <c r="X21" s="245"/>
      <c r="Y21" s="246"/>
      <c r="AA21" s="8" t="s">
        <v>28</v>
      </c>
      <c r="AB21" s="122">
        <f t="shared" si="91"/>
        <v>38560</v>
      </c>
      <c r="AC21" s="122">
        <f>AB21+14</f>
        <v>38574</v>
      </c>
      <c r="AD21" s="122">
        <f t="shared" ref="AD21:CN21" si="146">AC21+14</f>
        <v>38588</v>
      </c>
      <c r="AE21" s="122">
        <f t="shared" si="146"/>
        <v>38602</v>
      </c>
      <c r="AF21" s="122">
        <f t="shared" si="146"/>
        <v>38616</v>
      </c>
      <c r="AG21" s="122">
        <f t="shared" si="146"/>
        <v>38630</v>
      </c>
      <c r="AH21" s="122">
        <f t="shared" si="146"/>
        <v>38644</v>
      </c>
      <c r="AI21" s="122">
        <f t="shared" si="146"/>
        <v>38658</v>
      </c>
      <c r="AJ21" s="122">
        <f t="shared" si="146"/>
        <v>38672</v>
      </c>
      <c r="AK21" s="122">
        <f t="shared" si="146"/>
        <v>38686</v>
      </c>
      <c r="AL21" s="122">
        <f t="shared" si="146"/>
        <v>38700</v>
      </c>
      <c r="AM21" s="122">
        <f t="shared" si="146"/>
        <v>38714</v>
      </c>
      <c r="AN21" s="122">
        <f t="shared" si="146"/>
        <v>38728</v>
      </c>
      <c r="AO21" s="122">
        <f t="shared" si="146"/>
        <v>38742</v>
      </c>
      <c r="AP21" s="122">
        <f t="shared" si="146"/>
        <v>38756</v>
      </c>
      <c r="AQ21" s="122">
        <f t="shared" si="146"/>
        <v>38770</v>
      </c>
      <c r="AR21" s="122">
        <f t="shared" si="146"/>
        <v>38784</v>
      </c>
      <c r="AS21" s="122">
        <f t="shared" si="146"/>
        <v>38798</v>
      </c>
      <c r="AT21" s="122">
        <f t="shared" si="146"/>
        <v>38812</v>
      </c>
      <c r="AU21" s="122">
        <f t="shared" si="146"/>
        <v>38826</v>
      </c>
      <c r="AV21" s="122">
        <f t="shared" si="146"/>
        <v>38840</v>
      </c>
      <c r="AW21" s="122">
        <f t="shared" si="146"/>
        <v>38854</v>
      </c>
      <c r="AX21" s="122">
        <f t="shared" si="146"/>
        <v>38868</v>
      </c>
      <c r="AY21" s="122">
        <f t="shared" si="146"/>
        <v>38882</v>
      </c>
      <c r="AZ21" s="122">
        <f t="shared" si="146"/>
        <v>38896</v>
      </c>
      <c r="BA21" s="122">
        <f t="shared" si="146"/>
        <v>38910</v>
      </c>
      <c r="BB21" s="115">
        <v>38924</v>
      </c>
      <c r="BC21" s="122">
        <f t="shared" si="146"/>
        <v>38938</v>
      </c>
      <c r="BD21" s="122">
        <f t="shared" si="146"/>
        <v>38952</v>
      </c>
      <c r="BE21" s="122">
        <f t="shared" si="146"/>
        <v>38966</v>
      </c>
      <c r="BF21" s="122">
        <f t="shared" si="146"/>
        <v>38980</v>
      </c>
      <c r="BG21" s="122">
        <f t="shared" si="146"/>
        <v>38994</v>
      </c>
      <c r="BH21" s="122">
        <f t="shared" si="146"/>
        <v>39008</v>
      </c>
      <c r="BI21" s="122">
        <f t="shared" si="146"/>
        <v>39022</v>
      </c>
      <c r="BJ21" s="122">
        <f t="shared" si="146"/>
        <v>39036</v>
      </c>
      <c r="BK21" s="122">
        <f t="shared" si="146"/>
        <v>39050</v>
      </c>
      <c r="BL21" s="122">
        <f t="shared" si="146"/>
        <v>39064</v>
      </c>
      <c r="BM21" s="122">
        <f t="shared" si="146"/>
        <v>39078</v>
      </c>
      <c r="BN21" s="122">
        <f t="shared" si="146"/>
        <v>39092</v>
      </c>
      <c r="BO21" s="122">
        <f t="shared" si="146"/>
        <v>39106</v>
      </c>
      <c r="BP21" s="122">
        <f t="shared" si="146"/>
        <v>39120</v>
      </c>
      <c r="BQ21" s="122">
        <f t="shared" si="84"/>
        <v>39134</v>
      </c>
      <c r="BR21" s="122">
        <f t="shared" si="146"/>
        <v>39148</v>
      </c>
      <c r="BS21" s="122">
        <f t="shared" si="146"/>
        <v>39162</v>
      </c>
      <c r="BT21" s="122">
        <f t="shared" si="146"/>
        <v>39176</v>
      </c>
      <c r="BU21" s="122">
        <f t="shared" si="146"/>
        <v>39190</v>
      </c>
      <c r="BV21" s="122">
        <f t="shared" si="146"/>
        <v>39204</v>
      </c>
      <c r="BW21" s="122">
        <f t="shared" si="146"/>
        <v>39218</v>
      </c>
      <c r="BX21" s="122">
        <f t="shared" si="146"/>
        <v>39232</v>
      </c>
      <c r="BY21" s="122">
        <f t="shared" si="146"/>
        <v>39246</v>
      </c>
      <c r="BZ21" s="122">
        <f t="shared" si="146"/>
        <v>39260</v>
      </c>
      <c r="CA21" s="122">
        <f t="shared" si="146"/>
        <v>39274</v>
      </c>
      <c r="CB21" s="122">
        <f t="shared" si="146"/>
        <v>39288</v>
      </c>
      <c r="CC21" s="122">
        <f t="shared" si="146"/>
        <v>39302</v>
      </c>
      <c r="CD21" s="122">
        <f t="shared" si="146"/>
        <v>39316</v>
      </c>
      <c r="CE21" s="122">
        <f t="shared" si="146"/>
        <v>39330</v>
      </c>
      <c r="CF21" s="122">
        <f t="shared" si="146"/>
        <v>39344</v>
      </c>
      <c r="CG21" s="122">
        <f t="shared" si="146"/>
        <v>39358</v>
      </c>
      <c r="CH21" s="122">
        <f t="shared" si="146"/>
        <v>39372</v>
      </c>
      <c r="CI21" s="122">
        <f t="shared" si="146"/>
        <v>39386</v>
      </c>
      <c r="CJ21" s="122">
        <f t="shared" si="146"/>
        <v>39400</v>
      </c>
      <c r="CK21" s="122">
        <f t="shared" si="146"/>
        <v>39414</v>
      </c>
      <c r="CL21" s="122">
        <f t="shared" si="146"/>
        <v>39428</v>
      </c>
      <c r="CM21" s="122">
        <f t="shared" si="146"/>
        <v>39442</v>
      </c>
      <c r="CN21" s="122">
        <f t="shared" si="146"/>
        <v>39456</v>
      </c>
      <c r="CO21" s="122">
        <f>CN21+14</f>
        <v>39470</v>
      </c>
      <c r="CP21" s="122">
        <f>CO21+14</f>
        <v>39484</v>
      </c>
      <c r="CQ21" s="122">
        <f>CP21+14</f>
        <v>39498</v>
      </c>
      <c r="CR21" s="122">
        <f t="shared" ref="CR21:DN21" si="147">CQ21+14</f>
        <v>39512</v>
      </c>
      <c r="CS21" s="122">
        <f t="shared" si="147"/>
        <v>39526</v>
      </c>
      <c r="CT21" s="122">
        <f t="shared" si="147"/>
        <v>39540</v>
      </c>
      <c r="CU21" s="122">
        <f t="shared" si="147"/>
        <v>39554</v>
      </c>
      <c r="CV21" s="122">
        <f t="shared" si="147"/>
        <v>39568</v>
      </c>
      <c r="CW21" s="122">
        <f t="shared" si="147"/>
        <v>39582</v>
      </c>
      <c r="CX21" s="122">
        <f t="shared" si="147"/>
        <v>39596</v>
      </c>
      <c r="CY21" s="122">
        <f t="shared" si="147"/>
        <v>39610</v>
      </c>
      <c r="CZ21" s="122">
        <f t="shared" si="147"/>
        <v>39624</v>
      </c>
      <c r="DA21" s="122">
        <f t="shared" si="147"/>
        <v>39638</v>
      </c>
      <c r="DB21" s="122">
        <f t="shared" si="147"/>
        <v>39652</v>
      </c>
      <c r="DC21" s="122">
        <f t="shared" si="147"/>
        <v>39666</v>
      </c>
      <c r="DD21" s="122">
        <f t="shared" si="147"/>
        <v>39680</v>
      </c>
      <c r="DE21" s="122">
        <f t="shared" si="147"/>
        <v>39694</v>
      </c>
      <c r="DF21" s="122">
        <f t="shared" si="147"/>
        <v>39708</v>
      </c>
      <c r="DG21" s="122">
        <f t="shared" si="147"/>
        <v>39722</v>
      </c>
      <c r="DH21" s="122">
        <f t="shared" si="147"/>
        <v>39736</v>
      </c>
      <c r="DI21" s="122">
        <f t="shared" si="147"/>
        <v>39750</v>
      </c>
      <c r="DJ21" s="122">
        <f t="shared" si="147"/>
        <v>39764</v>
      </c>
      <c r="DK21" s="122">
        <f t="shared" si="147"/>
        <v>39778</v>
      </c>
      <c r="DL21" s="122">
        <f t="shared" si="147"/>
        <v>39792</v>
      </c>
      <c r="DM21" s="122">
        <f t="shared" si="147"/>
        <v>39806</v>
      </c>
      <c r="DN21" s="122">
        <f t="shared" si="147"/>
        <v>39820</v>
      </c>
      <c r="DO21" s="122">
        <f t="shared" si="88"/>
        <v>39834</v>
      </c>
      <c r="DP21" s="122">
        <f t="shared" si="119"/>
        <v>39848</v>
      </c>
      <c r="DQ21" s="122">
        <f t="shared" si="119"/>
        <v>39862</v>
      </c>
      <c r="DR21" s="122">
        <f t="shared" si="119"/>
        <v>39876</v>
      </c>
      <c r="DS21" s="122">
        <f t="shared" si="119"/>
        <v>39890</v>
      </c>
      <c r="DT21" s="122">
        <f t="shared" si="119"/>
        <v>39904</v>
      </c>
      <c r="DU21" s="122">
        <f t="shared" si="119"/>
        <v>39918</v>
      </c>
      <c r="DV21" s="122">
        <f t="shared" si="119"/>
        <v>39932</v>
      </c>
      <c r="DW21" s="122">
        <f t="shared" si="119"/>
        <v>39946</v>
      </c>
      <c r="DX21" s="122">
        <f t="shared" si="119"/>
        <v>39960</v>
      </c>
      <c r="DY21" s="122">
        <f t="shared" si="119"/>
        <v>39974</v>
      </c>
      <c r="DZ21" s="138">
        <f t="shared" si="119"/>
        <v>39988</v>
      </c>
      <c r="EA21" s="138"/>
      <c r="EB21" s="115">
        <f t="shared" si="96"/>
        <v>40004</v>
      </c>
      <c r="EC21" s="122">
        <f t="shared" si="89"/>
        <v>40018</v>
      </c>
      <c r="ED21" s="122">
        <f t="shared" si="119"/>
        <v>40032</v>
      </c>
      <c r="EE21" s="122">
        <f t="shared" si="119"/>
        <v>40046</v>
      </c>
      <c r="EF21" s="122">
        <f t="shared" si="119"/>
        <v>40060</v>
      </c>
      <c r="EG21" s="122">
        <f t="shared" si="119"/>
        <v>40074</v>
      </c>
      <c r="EH21" s="122">
        <f t="shared" si="119"/>
        <v>40088</v>
      </c>
      <c r="EI21" s="122">
        <f t="shared" si="119"/>
        <v>40102</v>
      </c>
      <c r="EJ21" s="122">
        <f t="shared" si="119"/>
        <v>40116</v>
      </c>
      <c r="EK21" s="122">
        <f t="shared" si="119"/>
        <v>40130</v>
      </c>
      <c r="EL21" s="122">
        <f t="shared" si="119"/>
        <v>40144</v>
      </c>
      <c r="EM21" s="122">
        <f t="shared" si="119"/>
        <v>40158</v>
      </c>
      <c r="EN21" s="122">
        <f t="shared" si="119"/>
        <v>40172</v>
      </c>
      <c r="EO21" s="122">
        <f t="shared" si="119"/>
        <v>40186</v>
      </c>
      <c r="EP21" s="122"/>
      <c r="EQ21" s="122">
        <f t="shared" si="7"/>
        <v>40200</v>
      </c>
      <c r="ER21" s="122">
        <f t="shared" si="119"/>
        <v>40214</v>
      </c>
      <c r="ES21" s="122">
        <f t="shared" si="119"/>
        <v>40228</v>
      </c>
      <c r="ET21" s="122">
        <f t="shared" si="119"/>
        <v>40242</v>
      </c>
      <c r="EU21" s="122">
        <f t="shared" si="119"/>
        <v>40256</v>
      </c>
      <c r="EV21" s="122">
        <f t="shared" si="119"/>
        <v>40270</v>
      </c>
      <c r="EW21" s="122">
        <f t="shared" si="119"/>
        <v>40284</v>
      </c>
      <c r="EX21" s="122">
        <f t="shared" si="119"/>
        <v>40298</v>
      </c>
      <c r="EY21" s="122">
        <f t="shared" si="119"/>
        <v>40312</v>
      </c>
      <c r="EZ21" s="122">
        <f t="shared" ref="EZ21:FX21" si="148">EY21+14</f>
        <v>40326</v>
      </c>
      <c r="FA21" s="122">
        <f t="shared" si="148"/>
        <v>40340</v>
      </c>
      <c r="FB21" s="122">
        <f t="shared" si="148"/>
        <v>40354</v>
      </c>
      <c r="FC21" s="122">
        <f t="shared" si="148"/>
        <v>40368</v>
      </c>
      <c r="FD21" s="122">
        <f t="shared" si="148"/>
        <v>40382</v>
      </c>
      <c r="FE21" s="122">
        <f t="shared" si="148"/>
        <v>40396</v>
      </c>
      <c r="FF21" s="122">
        <f t="shared" si="148"/>
        <v>40410</v>
      </c>
      <c r="FG21" s="122">
        <f t="shared" si="148"/>
        <v>40424</v>
      </c>
      <c r="FH21" s="122">
        <f t="shared" si="148"/>
        <v>40438</v>
      </c>
      <c r="FI21" s="122">
        <f t="shared" si="148"/>
        <v>40452</v>
      </c>
      <c r="FJ21" s="122">
        <f t="shared" si="148"/>
        <v>40466</v>
      </c>
      <c r="FK21" s="122">
        <f t="shared" si="148"/>
        <v>40480</v>
      </c>
      <c r="FL21" s="122">
        <f t="shared" si="148"/>
        <v>40494</v>
      </c>
      <c r="FM21" s="122">
        <f t="shared" si="148"/>
        <v>40508</v>
      </c>
      <c r="FN21" s="122">
        <f t="shared" si="148"/>
        <v>40522</v>
      </c>
      <c r="FO21" s="122">
        <f t="shared" si="148"/>
        <v>40536</v>
      </c>
      <c r="FP21" s="122">
        <f t="shared" si="148"/>
        <v>40550</v>
      </c>
      <c r="FQ21" s="122"/>
      <c r="FR21" s="122">
        <f t="shared" si="9"/>
        <v>40564</v>
      </c>
      <c r="FS21" s="122">
        <f t="shared" si="148"/>
        <v>40578</v>
      </c>
      <c r="FT21" s="122">
        <f t="shared" si="148"/>
        <v>40592</v>
      </c>
      <c r="FU21" s="122">
        <f t="shared" si="148"/>
        <v>40606</v>
      </c>
      <c r="FV21" s="122">
        <f t="shared" si="148"/>
        <v>40620</v>
      </c>
      <c r="FW21" s="122">
        <f t="shared" si="148"/>
        <v>40634</v>
      </c>
      <c r="FX21" s="122">
        <f t="shared" si="148"/>
        <v>40648</v>
      </c>
      <c r="FY21" s="122">
        <f t="shared" si="10"/>
        <v>40662</v>
      </c>
      <c r="FZ21" s="122">
        <f t="shared" si="11"/>
        <v>40676</v>
      </c>
      <c r="GA21" s="122">
        <f t="shared" si="12"/>
        <v>40690</v>
      </c>
      <c r="GB21" s="122">
        <f t="shared" si="13"/>
        <v>40704</v>
      </c>
      <c r="GC21" s="122">
        <f t="shared" si="14"/>
        <v>40718</v>
      </c>
      <c r="GD21" s="122">
        <f t="shared" si="15"/>
        <v>40732</v>
      </c>
      <c r="GE21" s="122">
        <f t="shared" si="16"/>
        <v>40746</v>
      </c>
      <c r="GF21" s="122">
        <f t="shared" si="17"/>
        <v>40760</v>
      </c>
      <c r="GG21" s="122">
        <f t="shared" si="18"/>
        <v>40774</v>
      </c>
      <c r="GH21" s="122">
        <f t="shared" si="19"/>
        <v>40788</v>
      </c>
      <c r="GI21" s="122">
        <f t="shared" si="20"/>
        <v>40802</v>
      </c>
      <c r="GJ21" s="122">
        <f t="shared" si="21"/>
        <v>40816</v>
      </c>
      <c r="GK21" s="122">
        <f t="shared" si="22"/>
        <v>40830</v>
      </c>
      <c r="GL21" s="122">
        <f t="shared" si="23"/>
        <v>40844</v>
      </c>
      <c r="GM21" s="122">
        <f t="shared" si="24"/>
        <v>40858</v>
      </c>
      <c r="GN21" s="122">
        <f t="shared" si="25"/>
        <v>40872</v>
      </c>
      <c r="GO21" s="122">
        <f t="shared" si="26"/>
        <v>40886</v>
      </c>
      <c r="GP21" s="122">
        <f t="shared" si="27"/>
        <v>40900</v>
      </c>
      <c r="GQ21" s="122"/>
      <c r="GR21" s="122">
        <f t="shared" si="28"/>
        <v>40914</v>
      </c>
      <c r="GS21" s="122">
        <f t="shared" si="29"/>
        <v>40928</v>
      </c>
      <c r="GT21" s="122">
        <f t="shared" si="30"/>
        <v>40942</v>
      </c>
      <c r="GU21" s="122">
        <f t="shared" si="31"/>
        <v>40956</v>
      </c>
      <c r="GV21" s="122">
        <f t="shared" si="32"/>
        <v>40970</v>
      </c>
      <c r="GW21" s="122">
        <f t="shared" si="33"/>
        <v>40984</v>
      </c>
      <c r="GX21" s="122">
        <f t="shared" si="34"/>
        <v>40998</v>
      </c>
      <c r="GY21" s="122">
        <f t="shared" si="35"/>
        <v>41012</v>
      </c>
      <c r="GZ21" s="122">
        <f t="shared" si="36"/>
        <v>41026</v>
      </c>
      <c r="HA21" s="122">
        <f t="shared" si="37"/>
        <v>41040</v>
      </c>
      <c r="HB21" s="122">
        <f t="shared" si="38"/>
        <v>41054</v>
      </c>
      <c r="HC21" s="122">
        <f t="shared" si="39"/>
        <v>41068</v>
      </c>
      <c r="HD21" s="122">
        <f t="shared" si="40"/>
        <v>41082</v>
      </c>
      <c r="HE21" s="122">
        <f t="shared" si="41"/>
        <v>41096</v>
      </c>
      <c r="HF21" s="122">
        <f t="shared" si="42"/>
        <v>41110</v>
      </c>
      <c r="HG21" s="122">
        <f t="shared" si="43"/>
        <v>41124</v>
      </c>
      <c r="HH21" s="122">
        <f t="shared" si="44"/>
        <v>41138</v>
      </c>
      <c r="HI21" s="122">
        <f t="shared" si="45"/>
        <v>41152</v>
      </c>
      <c r="HJ21" s="122">
        <f t="shared" si="46"/>
        <v>41166</v>
      </c>
      <c r="HK21" s="122">
        <f t="shared" si="47"/>
        <v>41180</v>
      </c>
      <c r="HL21" s="122">
        <f t="shared" si="48"/>
        <v>41194</v>
      </c>
      <c r="HM21" s="122">
        <f t="shared" si="49"/>
        <v>41208</v>
      </c>
      <c r="HN21" s="122">
        <f t="shared" si="50"/>
        <v>41222</v>
      </c>
      <c r="HO21" s="122">
        <f t="shared" si="51"/>
        <v>41236</v>
      </c>
      <c r="HP21" s="122">
        <f t="shared" si="52"/>
        <v>41250</v>
      </c>
      <c r="HQ21" s="122">
        <f t="shared" si="53"/>
        <v>41264</v>
      </c>
      <c r="HR21" s="122">
        <f t="shared" si="54"/>
        <v>41278</v>
      </c>
      <c r="HS21" s="122"/>
      <c r="HT21" s="122">
        <f t="shared" si="55"/>
        <v>41292</v>
      </c>
      <c r="HU21" s="122">
        <f t="shared" si="56"/>
        <v>41306</v>
      </c>
      <c r="HV21" s="122">
        <f t="shared" si="57"/>
        <v>41320</v>
      </c>
      <c r="HW21" s="122">
        <f t="shared" si="58"/>
        <v>41334</v>
      </c>
      <c r="HX21" s="122">
        <f t="shared" si="59"/>
        <v>41348</v>
      </c>
      <c r="HY21" s="122">
        <f t="shared" si="60"/>
        <v>41362</v>
      </c>
      <c r="HZ21" s="122">
        <f t="shared" si="61"/>
        <v>41376</v>
      </c>
      <c r="IA21" s="122">
        <f t="shared" si="62"/>
        <v>41390</v>
      </c>
      <c r="IB21" s="122">
        <f t="shared" si="63"/>
        <v>41404</v>
      </c>
      <c r="IC21" s="122">
        <f t="shared" si="64"/>
        <v>41418</v>
      </c>
      <c r="ID21" s="122">
        <f t="shared" si="65"/>
        <v>41432</v>
      </c>
      <c r="IE21" s="122">
        <f t="shared" si="66"/>
        <v>41446</v>
      </c>
      <c r="IF21" s="122">
        <f t="shared" si="67"/>
        <v>41460</v>
      </c>
      <c r="IG21" s="122">
        <f t="shared" si="68"/>
        <v>41474</v>
      </c>
      <c r="IH21" s="122">
        <f t="shared" si="69"/>
        <v>41488</v>
      </c>
      <c r="II21" s="122">
        <f t="shared" si="70"/>
        <v>41502</v>
      </c>
      <c r="IJ21" s="122">
        <f t="shared" si="71"/>
        <v>41516</v>
      </c>
      <c r="IK21" s="122">
        <f t="shared" si="72"/>
        <v>41530</v>
      </c>
      <c r="IL21" s="122">
        <f t="shared" si="73"/>
        <v>41544</v>
      </c>
      <c r="IM21" s="122">
        <f t="shared" si="74"/>
        <v>41558</v>
      </c>
      <c r="IN21" s="122">
        <f t="shared" si="75"/>
        <v>41572</v>
      </c>
      <c r="IO21" s="122">
        <f t="shared" si="76"/>
        <v>41586</v>
      </c>
      <c r="IP21" s="122">
        <f t="shared" si="77"/>
        <v>41600</v>
      </c>
      <c r="IQ21" s="122">
        <f t="shared" si="78"/>
        <v>41614</v>
      </c>
      <c r="IR21" s="122">
        <f t="shared" si="79"/>
        <v>41628</v>
      </c>
      <c r="IS21" s="122">
        <f t="shared" si="80"/>
        <v>41642</v>
      </c>
    </row>
    <row r="22" spans="1:253" ht="46.5" thickTop="1" thickBot="1" x14ac:dyDescent="0.65">
      <c r="A22" s="59" t="s">
        <v>8</v>
      </c>
      <c r="B22" s="89"/>
      <c r="C22" s="90"/>
      <c r="D22" s="85">
        <f ca="1">LOOKUP(C22,$B$54:$B$112,$C$54:$C$113)</f>
        <v>0</v>
      </c>
      <c r="E22" s="91"/>
      <c r="F22" s="92"/>
      <c r="G22" s="85">
        <f ca="1">LOOKUP(F22,$B$54:$B$112,$C$54:$C$113)</f>
        <v>0</v>
      </c>
      <c r="H22" s="93"/>
      <c r="I22" s="92"/>
      <c r="J22" s="85">
        <f ca="1">LOOKUP(I22,$B$54:$B$112,$C$54:$C$113)</f>
        <v>0</v>
      </c>
      <c r="K22" s="93"/>
      <c r="L22" s="92"/>
      <c r="M22" s="85">
        <f ca="1">LOOKUP(L22,$B$54:$B$112,$C$54:$C$113)</f>
        <v>0</v>
      </c>
      <c r="N22" s="93"/>
      <c r="O22" s="92"/>
      <c r="P22" s="85">
        <f ca="1">LOOKUP(O22,$B$54:$B$112,$C$54:$C$113)</f>
        <v>0</v>
      </c>
      <c r="Q22" s="93"/>
      <c r="R22" s="92"/>
      <c r="S22" s="85">
        <f ca="1">LOOKUP(R22,$B$54:$B$112,$C$54:$C$113)</f>
        <v>0</v>
      </c>
      <c r="T22" s="94"/>
      <c r="U22" s="95"/>
      <c r="V22" s="15">
        <f ca="1">LOOKUP(U22,$B$54:$B$112,$C$54:$C$113)</f>
        <v>0</v>
      </c>
      <c r="W22" s="131">
        <f ca="1">SUM(B22+D22+E22+G22+H22+J22+K22+M22+N22+P22+Q22+S22+T22+V22)</f>
        <v>0</v>
      </c>
      <c r="X22" s="219" t="s">
        <v>21</v>
      </c>
      <c r="Y22" s="220"/>
      <c r="AA22" s="8"/>
      <c r="AB22" s="125"/>
      <c r="AC22" s="110"/>
      <c r="AD22" s="111"/>
      <c r="AE22" s="112"/>
      <c r="AF22" s="111"/>
      <c r="AG22" s="110"/>
      <c r="AH22" s="109"/>
      <c r="AI22" s="110"/>
      <c r="AJ22" s="109"/>
      <c r="AK22" s="110"/>
      <c r="AL22" s="109"/>
      <c r="AM22" s="109"/>
      <c r="AN22" s="110"/>
      <c r="AO22" s="109"/>
      <c r="AP22" s="110"/>
      <c r="AQ22" s="109"/>
      <c r="AR22" s="110"/>
      <c r="AS22" s="109"/>
      <c r="AT22" s="110"/>
      <c r="AU22" s="109"/>
      <c r="AV22" s="110"/>
      <c r="AW22" s="109"/>
      <c r="AX22" s="110"/>
      <c r="AY22" s="109"/>
      <c r="AZ22" s="109"/>
      <c r="BA22" s="110"/>
      <c r="BB22" s="109"/>
      <c r="BC22" s="110"/>
      <c r="BD22" s="109"/>
      <c r="BE22" s="110"/>
      <c r="BF22" s="109"/>
      <c r="BG22" s="110"/>
      <c r="BH22" s="109"/>
      <c r="BI22" s="110"/>
      <c r="BJ22" s="109"/>
      <c r="BK22" s="110"/>
      <c r="BL22" s="111"/>
      <c r="BM22" s="111"/>
      <c r="BN22" s="112"/>
      <c r="BO22" s="111"/>
      <c r="BP22" s="112"/>
      <c r="BQ22" s="111"/>
      <c r="BR22" s="112"/>
      <c r="BS22" s="111"/>
      <c r="BT22" s="112"/>
      <c r="BU22" s="111"/>
      <c r="BV22" s="112"/>
      <c r="BW22" s="111"/>
      <c r="BX22" s="112"/>
      <c r="BY22" s="111"/>
      <c r="BZ22" s="109"/>
      <c r="CA22" s="114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4"/>
      <c r="CM22" s="114"/>
      <c r="CN22" s="114"/>
      <c r="CO22" s="111"/>
      <c r="CP22" s="112"/>
      <c r="CQ22" s="111"/>
      <c r="CR22" s="112"/>
      <c r="CS22" s="111"/>
      <c r="CT22" s="112"/>
      <c r="CU22" s="111"/>
      <c r="CV22" s="112"/>
      <c r="CW22" s="111"/>
      <c r="CX22" s="112"/>
      <c r="CY22" s="111"/>
      <c r="CZ22" s="109"/>
      <c r="DA22" s="114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39"/>
      <c r="EA22" s="139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ht="46.5" thickTop="1" thickBot="1" x14ac:dyDescent="0.65">
      <c r="A23" s="60"/>
      <c r="B23" s="174">
        <f ca="1">SUM(B22:B22,D22:D22)</f>
        <v>0</v>
      </c>
      <c r="C23" s="175"/>
      <c r="D23" s="262">
        <f ca="1">SUM(E22:E22,G22:G22)</f>
        <v>0</v>
      </c>
      <c r="E23" s="263"/>
      <c r="F23" s="264"/>
      <c r="G23" s="129"/>
      <c r="H23" s="174">
        <f ca="1">SUM(H22:H22,J22:J22)</f>
        <v>0</v>
      </c>
      <c r="I23" s="175"/>
      <c r="J23" s="129"/>
      <c r="K23" s="174">
        <f ca="1">SUM(K22:K22,M22:M22)</f>
        <v>0</v>
      </c>
      <c r="L23" s="175"/>
      <c r="M23" s="129"/>
      <c r="N23" s="174">
        <f ca="1">SUM(N22:N22,P22:P22)</f>
        <v>0</v>
      </c>
      <c r="O23" s="175"/>
      <c r="P23" s="129"/>
      <c r="Q23" s="174">
        <f ca="1">SUM(Q22:Q22,S22:S22)</f>
        <v>0</v>
      </c>
      <c r="R23" s="175"/>
      <c r="S23" s="129"/>
      <c r="T23" s="174">
        <f ca="1">SUM(T22:T22,V22:V22)</f>
        <v>0</v>
      </c>
      <c r="U23" s="175"/>
      <c r="V23" s="73"/>
      <c r="W23" s="229">
        <f ca="1">SUM(W22:W22)</f>
        <v>0</v>
      </c>
      <c r="X23" s="255" t="s">
        <v>26</v>
      </c>
      <c r="Y23" s="256"/>
      <c r="AA23" s="18" t="s">
        <v>50</v>
      </c>
      <c r="AB23" s="126">
        <f t="shared" ref="AB23:BG23" si="149">AC9</f>
        <v>38562</v>
      </c>
      <c r="AC23" s="110">
        <f>AB23+14</f>
        <v>38576</v>
      </c>
      <c r="AD23" s="123">
        <f t="shared" si="149"/>
        <v>38590</v>
      </c>
      <c r="AE23" s="124">
        <f t="shared" si="149"/>
        <v>38604</v>
      </c>
      <c r="AF23" s="123">
        <f t="shared" si="149"/>
        <v>38618</v>
      </c>
      <c r="AG23" s="124">
        <f t="shared" si="149"/>
        <v>38632</v>
      </c>
      <c r="AH23" s="123">
        <f t="shared" si="149"/>
        <v>38646</v>
      </c>
      <c r="AI23" s="124">
        <f t="shared" si="149"/>
        <v>38660</v>
      </c>
      <c r="AJ23" s="123">
        <f t="shared" si="149"/>
        <v>38674</v>
      </c>
      <c r="AK23" s="124">
        <f t="shared" si="149"/>
        <v>38688</v>
      </c>
      <c r="AL23" s="123">
        <f t="shared" si="149"/>
        <v>38702</v>
      </c>
      <c r="AM23" s="123">
        <f t="shared" si="149"/>
        <v>38716</v>
      </c>
      <c r="AN23" s="124">
        <f t="shared" si="149"/>
        <v>38730</v>
      </c>
      <c r="AO23" s="123">
        <f t="shared" si="149"/>
        <v>38744</v>
      </c>
      <c r="AP23" s="124">
        <f t="shared" si="149"/>
        <v>38758</v>
      </c>
      <c r="AQ23" s="123">
        <f t="shared" si="149"/>
        <v>38772</v>
      </c>
      <c r="AR23" s="124">
        <f t="shared" si="149"/>
        <v>38786</v>
      </c>
      <c r="AS23" s="123">
        <f t="shared" si="149"/>
        <v>38800</v>
      </c>
      <c r="AT23" s="124">
        <f t="shared" si="149"/>
        <v>38814</v>
      </c>
      <c r="AU23" s="123">
        <f t="shared" si="149"/>
        <v>38828</v>
      </c>
      <c r="AV23" s="124">
        <f t="shared" si="149"/>
        <v>38842</v>
      </c>
      <c r="AW23" s="123">
        <f t="shared" si="149"/>
        <v>38856</v>
      </c>
      <c r="AX23" s="124">
        <f t="shared" si="149"/>
        <v>38870</v>
      </c>
      <c r="AY23" s="123">
        <f t="shared" si="149"/>
        <v>38884</v>
      </c>
      <c r="AZ23" s="123">
        <f t="shared" si="149"/>
        <v>38898</v>
      </c>
      <c r="BA23" s="124">
        <f t="shared" si="149"/>
        <v>38912</v>
      </c>
      <c r="BB23" s="123">
        <f t="shared" si="149"/>
        <v>38926</v>
      </c>
      <c r="BC23" s="124">
        <f t="shared" si="149"/>
        <v>38940</v>
      </c>
      <c r="BD23" s="123">
        <f t="shared" si="149"/>
        <v>38954</v>
      </c>
      <c r="BE23" s="124">
        <f t="shared" si="149"/>
        <v>38968</v>
      </c>
      <c r="BF23" s="123">
        <f t="shared" si="149"/>
        <v>38982</v>
      </c>
      <c r="BG23" s="124">
        <f t="shared" si="149"/>
        <v>38996</v>
      </c>
      <c r="BH23" s="123">
        <f t="shared" ref="BH23:BX23" si="150">BI9</f>
        <v>39010</v>
      </c>
      <c r="BI23" s="124">
        <f t="shared" si="150"/>
        <v>39024</v>
      </c>
      <c r="BJ23" s="123">
        <f t="shared" si="150"/>
        <v>39038</v>
      </c>
      <c r="BK23" s="124">
        <f t="shared" si="150"/>
        <v>39052</v>
      </c>
      <c r="BL23" s="123">
        <f t="shared" si="150"/>
        <v>39066</v>
      </c>
      <c r="BM23" s="123">
        <f t="shared" si="150"/>
        <v>39080</v>
      </c>
      <c r="BN23" s="124">
        <f t="shared" si="150"/>
        <v>39094</v>
      </c>
      <c r="BO23" s="123">
        <f t="shared" si="150"/>
        <v>39108</v>
      </c>
      <c r="BP23" s="124">
        <f t="shared" si="150"/>
        <v>39122</v>
      </c>
      <c r="BQ23" s="123">
        <f t="shared" si="150"/>
        <v>39136</v>
      </c>
      <c r="BR23" s="124">
        <f t="shared" si="150"/>
        <v>39150</v>
      </c>
      <c r="BS23" s="123">
        <f t="shared" si="150"/>
        <v>39164</v>
      </c>
      <c r="BT23" s="124">
        <f t="shared" si="150"/>
        <v>39178</v>
      </c>
      <c r="BU23" s="123">
        <f t="shared" si="150"/>
        <v>39192</v>
      </c>
      <c r="BV23" s="124">
        <f t="shared" si="150"/>
        <v>39206</v>
      </c>
      <c r="BW23" s="123">
        <f t="shared" si="150"/>
        <v>39220</v>
      </c>
      <c r="BX23" s="124">
        <f t="shared" si="150"/>
        <v>39234</v>
      </c>
      <c r="BY23" s="123">
        <f>BZ9</f>
        <v>39248</v>
      </c>
      <c r="BZ23" s="109">
        <f>CA9</f>
        <v>39262</v>
      </c>
      <c r="CA23" s="115">
        <v>38709</v>
      </c>
      <c r="CB23" s="115">
        <v>38710</v>
      </c>
      <c r="CC23" s="115">
        <v>38711</v>
      </c>
      <c r="CD23" s="115">
        <v>38712</v>
      </c>
      <c r="CE23" s="115">
        <v>38713</v>
      </c>
      <c r="CF23" s="115">
        <v>38714</v>
      </c>
      <c r="CG23" s="115">
        <v>38715</v>
      </c>
      <c r="CH23" s="115">
        <v>38716</v>
      </c>
      <c r="CI23" s="115">
        <v>38717</v>
      </c>
      <c r="CJ23" s="115">
        <v>38718</v>
      </c>
      <c r="CK23" s="115">
        <v>38719</v>
      </c>
      <c r="CL23" s="115">
        <v>38720</v>
      </c>
      <c r="CM23" s="115">
        <v>38721</v>
      </c>
      <c r="CN23" s="115">
        <v>38722</v>
      </c>
      <c r="CO23" s="123">
        <f t="shared" ref="CO23:CZ23" si="151">CP9</f>
        <v>39472</v>
      </c>
      <c r="CP23" s="124">
        <f t="shared" si="151"/>
        <v>39486</v>
      </c>
      <c r="CQ23" s="123">
        <f t="shared" si="151"/>
        <v>39500</v>
      </c>
      <c r="CR23" s="124">
        <f t="shared" si="151"/>
        <v>39514</v>
      </c>
      <c r="CS23" s="123">
        <f t="shared" si="151"/>
        <v>39528</v>
      </c>
      <c r="CT23" s="124">
        <f t="shared" si="151"/>
        <v>39542</v>
      </c>
      <c r="CU23" s="123">
        <f t="shared" si="151"/>
        <v>39556</v>
      </c>
      <c r="CV23" s="124">
        <f t="shared" si="151"/>
        <v>39570</v>
      </c>
      <c r="CW23" s="123">
        <f t="shared" si="151"/>
        <v>39584</v>
      </c>
      <c r="CX23" s="124">
        <f t="shared" si="151"/>
        <v>39598</v>
      </c>
      <c r="CY23" s="123">
        <f t="shared" si="151"/>
        <v>39612</v>
      </c>
      <c r="CZ23" s="109">
        <f t="shared" si="151"/>
        <v>39626</v>
      </c>
      <c r="DA23" s="109">
        <f t="shared" ref="DA23:DN23" si="152">DB9</f>
        <v>39640</v>
      </c>
      <c r="DB23" s="109">
        <f t="shared" si="152"/>
        <v>39654</v>
      </c>
      <c r="DC23" s="109">
        <f t="shared" si="152"/>
        <v>39668</v>
      </c>
      <c r="DD23" s="109">
        <f t="shared" si="152"/>
        <v>39682</v>
      </c>
      <c r="DE23" s="109">
        <f t="shared" si="152"/>
        <v>39696</v>
      </c>
      <c r="DF23" s="109">
        <f t="shared" si="152"/>
        <v>39710</v>
      </c>
      <c r="DG23" s="109">
        <f t="shared" si="152"/>
        <v>39724</v>
      </c>
      <c r="DH23" s="109">
        <f t="shared" si="152"/>
        <v>39738</v>
      </c>
      <c r="DI23" s="109">
        <f t="shared" si="152"/>
        <v>39752</v>
      </c>
      <c r="DJ23" s="109">
        <f t="shared" si="152"/>
        <v>39766</v>
      </c>
      <c r="DK23" s="109">
        <f t="shared" si="152"/>
        <v>39780</v>
      </c>
      <c r="DL23" s="109">
        <f t="shared" si="152"/>
        <v>39794</v>
      </c>
      <c r="DM23" s="109">
        <f t="shared" si="152"/>
        <v>39808</v>
      </c>
      <c r="DN23" s="109">
        <f t="shared" si="152"/>
        <v>39822</v>
      </c>
      <c r="DO23" s="109">
        <f t="shared" ref="DO23:DY23" si="153">DP9</f>
        <v>39836</v>
      </c>
      <c r="DP23" s="109">
        <f t="shared" si="153"/>
        <v>39850</v>
      </c>
      <c r="DQ23" s="109">
        <f t="shared" si="153"/>
        <v>39864</v>
      </c>
      <c r="DR23" s="109">
        <f t="shared" si="153"/>
        <v>39878</v>
      </c>
      <c r="DS23" s="109">
        <f t="shared" si="153"/>
        <v>39892</v>
      </c>
      <c r="DT23" s="109">
        <f t="shared" si="153"/>
        <v>39906</v>
      </c>
      <c r="DU23" s="109">
        <f t="shared" si="153"/>
        <v>39920</v>
      </c>
      <c r="DV23" s="109">
        <f t="shared" si="153"/>
        <v>39934</v>
      </c>
      <c r="DW23" s="109">
        <f t="shared" si="153"/>
        <v>39948</v>
      </c>
      <c r="DX23" s="109">
        <f t="shared" si="153"/>
        <v>39962</v>
      </c>
      <c r="DY23" s="109">
        <f t="shared" si="153"/>
        <v>39976</v>
      </c>
      <c r="DZ23" s="140">
        <v>39628</v>
      </c>
      <c r="EA23" s="140">
        <v>39628</v>
      </c>
      <c r="EB23" s="109">
        <f>EC11</f>
        <v>40008</v>
      </c>
      <c r="EC23" s="109">
        <f t="shared" ref="EC23:EY23" si="154">ED11</f>
        <v>40022</v>
      </c>
      <c r="ED23" s="109">
        <f t="shared" si="154"/>
        <v>40036</v>
      </c>
      <c r="EE23" s="109">
        <f t="shared" si="154"/>
        <v>40050</v>
      </c>
      <c r="EF23" s="109">
        <f t="shared" si="154"/>
        <v>40064</v>
      </c>
      <c r="EG23" s="109">
        <f t="shared" si="154"/>
        <v>40078</v>
      </c>
      <c r="EH23" s="109">
        <f t="shared" si="154"/>
        <v>40092</v>
      </c>
      <c r="EI23" s="109">
        <f t="shared" si="154"/>
        <v>40106</v>
      </c>
      <c r="EJ23" s="109">
        <f t="shared" si="154"/>
        <v>40120</v>
      </c>
      <c r="EK23" s="109">
        <f t="shared" si="154"/>
        <v>40134</v>
      </c>
      <c r="EL23" s="109">
        <f t="shared" si="154"/>
        <v>40148</v>
      </c>
      <c r="EM23" s="109">
        <f t="shared" si="154"/>
        <v>40162</v>
      </c>
      <c r="EN23" s="109">
        <f t="shared" si="154"/>
        <v>40176</v>
      </c>
      <c r="EO23" s="109">
        <f>EQ11</f>
        <v>40190</v>
      </c>
      <c r="EP23" s="109"/>
      <c r="EQ23" s="109">
        <f t="shared" si="154"/>
        <v>40204</v>
      </c>
      <c r="ER23" s="109">
        <f t="shared" si="154"/>
        <v>40218</v>
      </c>
      <c r="ES23" s="109">
        <f t="shared" si="154"/>
        <v>40232</v>
      </c>
      <c r="ET23" s="109">
        <f t="shared" si="154"/>
        <v>40246</v>
      </c>
      <c r="EU23" s="109">
        <f t="shared" si="154"/>
        <v>40260</v>
      </c>
      <c r="EV23" s="109">
        <f t="shared" si="154"/>
        <v>40274</v>
      </c>
      <c r="EW23" s="109">
        <f t="shared" si="154"/>
        <v>40288</v>
      </c>
      <c r="EX23" s="109">
        <f t="shared" si="154"/>
        <v>40302</v>
      </c>
      <c r="EY23" s="109">
        <f t="shared" si="154"/>
        <v>40316</v>
      </c>
      <c r="EZ23" s="109">
        <f t="shared" ref="EZ23:FO23" si="155">FA11</f>
        <v>40330</v>
      </c>
      <c r="FA23" s="109">
        <f t="shared" si="155"/>
        <v>40344</v>
      </c>
      <c r="FB23" s="109">
        <f t="shared" si="155"/>
        <v>40358</v>
      </c>
      <c r="FC23" s="109">
        <f t="shared" si="155"/>
        <v>40372</v>
      </c>
      <c r="FD23" s="109">
        <f t="shared" si="155"/>
        <v>40386</v>
      </c>
      <c r="FE23" s="109">
        <f t="shared" si="155"/>
        <v>40400</v>
      </c>
      <c r="FF23" s="109">
        <f t="shared" si="155"/>
        <v>40414</v>
      </c>
      <c r="FG23" s="109">
        <f t="shared" si="155"/>
        <v>40428</v>
      </c>
      <c r="FH23" s="109">
        <f t="shared" si="155"/>
        <v>40442</v>
      </c>
      <c r="FI23" s="109">
        <f t="shared" si="155"/>
        <v>40456</v>
      </c>
      <c r="FJ23" s="109">
        <f t="shared" si="155"/>
        <v>40470</v>
      </c>
      <c r="FK23" s="109">
        <f t="shared" si="155"/>
        <v>40484</v>
      </c>
      <c r="FL23" s="109">
        <f t="shared" si="155"/>
        <v>40498</v>
      </c>
      <c r="FM23" s="109">
        <f t="shared" si="155"/>
        <v>40512</v>
      </c>
      <c r="FN23" s="109">
        <f t="shared" si="155"/>
        <v>40526</v>
      </c>
      <c r="FO23" s="109">
        <f t="shared" si="155"/>
        <v>40540</v>
      </c>
      <c r="FP23" s="109">
        <f>FR11</f>
        <v>40554</v>
      </c>
      <c r="FQ23" s="109"/>
      <c r="FR23" s="109">
        <f t="shared" ref="FR23:FX23" si="156">FS11</f>
        <v>40568</v>
      </c>
      <c r="FS23" s="109">
        <f t="shared" si="156"/>
        <v>40582</v>
      </c>
      <c r="FT23" s="109">
        <f t="shared" si="156"/>
        <v>40596</v>
      </c>
      <c r="FU23" s="109">
        <f t="shared" si="156"/>
        <v>40610</v>
      </c>
      <c r="FV23" s="109">
        <f t="shared" si="156"/>
        <v>40624</v>
      </c>
      <c r="FW23" s="109">
        <f t="shared" si="156"/>
        <v>40638</v>
      </c>
      <c r="FX23" s="109">
        <f t="shared" si="156"/>
        <v>40652</v>
      </c>
      <c r="FY23" s="109">
        <f t="shared" ref="FY23" si="157">FZ11</f>
        <v>40666</v>
      </c>
      <c r="FZ23" s="109">
        <f t="shared" ref="FZ23" si="158">GA11</f>
        <v>40680</v>
      </c>
      <c r="GA23" s="109">
        <f t="shared" ref="GA23" si="159">GB11</f>
        <v>40694</v>
      </c>
      <c r="GB23" s="109">
        <f t="shared" ref="GB23" si="160">GC11</f>
        <v>40708</v>
      </c>
      <c r="GC23" s="109">
        <f t="shared" ref="GC23" si="161">GD11</f>
        <v>40722</v>
      </c>
      <c r="GD23" s="109">
        <f t="shared" ref="GD23" si="162">GE11</f>
        <v>40736</v>
      </c>
      <c r="GE23" s="109">
        <f t="shared" ref="GE23" si="163">GF11</f>
        <v>40750</v>
      </c>
      <c r="GF23" s="109">
        <f t="shared" ref="GF23" si="164">GG11</f>
        <v>40764</v>
      </c>
      <c r="GG23" s="109">
        <f t="shared" ref="GG23" si="165">GH11</f>
        <v>40778</v>
      </c>
      <c r="GH23" s="109">
        <f t="shared" ref="GH23" si="166">GI11</f>
        <v>40792</v>
      </c>
      <c r="GI23" s="109">
        <f t="shared" ref="GI23" si="167">GJ11</f>
        <v>40806</v>
      </c>
      <c r="GJ23" s="109">
        <f t="shared" ref="GJ23" si="168">GK11</f>
        <v>40820</v>
      </c>
      <c r="GK23" s="109">
        <f t="shared" ref="GK23" si="169">GL11</f>
        <v>40834</v>
      </c>
      <c r="GL23" s="109">
        <f t="shared" ref="GL23" si="170">GM11</f>
        <v>40848</v>
      </c>
      <c r="GM23" s="109">
        <f t="shared" ref="GM23" si="171">GN11</f>
        <v>40862</v>
      </c>
      <c r="GN23" s="109">
        <f t="shared" ref="GN23" si="172">GO11</f>
        <v>40876</v>
      </c>
      <c r="GO23" s="109">
        <f t="shared" ref="GO23" si="173">GP11</f>
        <v>40890</v>
      </c>
      <c r="GP23" s="109">
        <f t="shared" ref="GP23" si="174">GR11</f>
        <v>40904</v>
      </c>
      <c r="GQ23" s="109"/>
      <c r="GR23" s="109">
        <f t="shared" ref="GR23" si="175">GS11</f>
        <v>40918</v>
      </c>
      <c r="GS23" s="109">
        <f t="shared" ref="GS23" si="176">GT11</f>
        <v>40932</v>
      </c>
      <c r="GT23" s="109">
        <f t="shared" ref="GT23" si="177">GU11</f>
        <v>40946</v>
      </c>
      <c r="GU23" s="109">
        <f t="shared" ref="GU23" si="178">GV11</f>
        <v>40960</v>
      </c>
      <c r="GV23" s="109">
        <f t="shared" ref="GV23" si="179">GW11</f>
        <v>40974</v>
      </c>
      <c r="GW23" s="109">
        <f t="shared" ref="GW23" si="180">GX11</f>
        <v>40988</v>
      </c>
      <c r="GX23" s="109">
        <f t="shared" ref="GX23" si="181">GY11</f>
        <v>41002</v>
      </c>
      <c r="GY23" s="109">
        <f t="shared" ref="GY23" si="182">GZ11</f>
        <v>41016</v>
      </c>
      <c r="GZ23" s="109">
        <f t="shared" ref="GZ23" si="183">HA11</f>
        <v>41030</v>
      </c>
      <c r="HA23" s="109">
        <f t="shared" ref="HA23" si="184">HB11</f>
        <v>41044</v>
      </c>
      <c r="HB23" s="109">
        <f t="shared" ref="HB23" si="185">HC11</f>
        <v>41058</v>
      </c>
      <c r="HC23" s="109">
        <f t="shared" ref="HC23" si="186">HD11</f>
        <v>41072</v>
      </c>
      <c r="HD23" s="109">
        <f t="shared" ref="HD23" si="187">HE11</f>
        <v>41086</v>
      </c>
      <c r="HE23" s="109">
        <f t="shared" ref="HE23" si="188">HF11</f>
        <v>41100</v>
      </c>
      <c r="HF23" s="109">
        <f t="shared" ref="HF23" si="189">HG11</f>
        <v>41114</v>
      </c>
      <c r="HG23" s="109">
        <f t="shared" ref="HG23" si="190">HH11</f>
        <v>41128</v>
      </c>
      <c r="HH23" s="109">
        <f t="shared" ref="HH23" si="191">HI11</f>
        <v>41142</v>
      </c>
      <c r="HI23" s="109">
        <f t="shared" ref="HI23" si="192">HJ11</f>
        <v>41156</v>
      </c>
      <c r="HJ23" s="109">
        <f t="shared" ref="HJ23" si="193">HK11</f>
        <v>41170</v>
      </c>
      <c r="HK23" s="109">
        <f t="shared" ref="HK23" si="194">HL11</f>
        <v>41184</v>
      </c>
      <c r="HL23" s="109">
        <f t="shared" ref="HL23" si="195">HM11</f>
        <v>41198</v>
      </c>
      <c r="HM23" s="109">
        <f t="shared" ref="HM23" si="196">HN11</f>
        <v>41212</v>
      </c>
      <c r="HN23" s="109">
        <f t="shared" ref="HN23" si="197">HO11</f>
        <v>41226</v>
      </c>
      <c r="HO23" s="109">
        <f t="shared" ref="HO23" si="198">HP11</f>
        <v>41240</v>
      </c>
      <c r="HP23" s="109">
        <f t="shared" ref="HP23" si="199">HQ11</f>
        <v>41254</v>
      </c>
      <c r="HQ23" s="109">
        <f t="shared" ref="HQ23" si="200">HR11</f>
        <v>41268</v>
      </c>
      <c r="HR23" s="109">
        <f t="shared" ref="HR23" si="201">HT11</f>
        <v>41282</v>
      </c>
      <c r="HS23" s="109"/>
      <c r="HT23" s="109">
        <f t="shared" ref="HT23" si="202">HU11</f>
        <v>41296</v>
      </c>
      <c r="HU23" s="109">
        <f t="shared" ref="HU23" si="203">HV11</f>
        <v>41310</v>
      </c>
      <c r="HV23" s="109">
        <f t="shared" ref="HV23" si="204">HW11</f>
        <v>41324</v>
      </c>
      <c r="HW23" s="109">
        <f t="shared" ref="HW23" si="205">HX11</f>
        <v>41338</v>
      </c>
      <c r="HX23" s="109">
        <f t="shared" ref="HX23" si="206">HY11</f>
        <v>41352</v>
      </c>
      <c r="HY23" s="109">
        <f t="shared" ref="HY23" si="207">HZ11</f>
        <v>41366</v>
      </c>
      <c r="HZ23" s="109">
        <f t="shared" ref="HZ23" si="208">IA11</f>
        <v>41380</v>
      </c>
      <c r="IA23" s="109">
        <f t="shared" ref="IA23" si="209">IB11</f>
        <v>41394</v>
      </c>
      <c r="IB23" s="109">
        <f t="shared" ref="IB23" si="210">IC11</f>
        <v>41408</v>
      </c>
      <c r="IC23" s="109">
        <f t="shared" ref="IC23" si="211">ID11</f>
        <v>41422</v>
      </c>
      <c r="ID23" s="109">
        <f t="shared" ref="ID23" si="212">IE11</f>
        <v>41436</v>
      </c>
      <c r="IE23" s="109">
        <f t="shared" ref="IE23" si="213">IF11</f>
        <v>41450</v>
      </c>
      <c r="IF23" s="109">
        <f t="shared" ref="IF23" si="214">IG11</f>
        <v>41464</v>
      </c>
      <c r="IG23" s="109">
        <f t="shared" ref="IG23" si="215">IH11</f>
        <v>41478</v>
      </c>
      <c r="IH23" s="109">
        <f t="shared" ref="IH23" si="216">II11</f>
        <v>41492</v>
      </c>
      <c r="II23" s="109">
        <f t="shared" ref="II23" si="217">IJ11</f>
        <v>41506</v>
      </c>
      <c r="IJ23" s="109">
        <f t="shared" ref="IJ23" si="218">IK11</f>
        <v>41520</v>
      </c>
      <c r="IK23" s="109">
        <f t="shared" ref="IK23" si="219">IL11</f>
        <v>41534</v>
      </c>
      <c r="IL23" s="109">
        <f t="shared" ref="IL23" si="220">IM11</f>
        <v>41548</v>
      </c>
      <c r="IM23" s="109">
        <f t="shared" ref="IM23" si="221">IN11</f>
        <v>41562</v>
      </c>
      <c r="IN23" s="109">
        <f t="shared" ref="IN23" si="222">IO11</f>
        <v>41576</v>
      </c>
      <c r="IO23" s="109">
        <f t="shared" ref="IO23" si="223">IP11</f>
        <v>41590</v>
      </c>
      <c r="IP23" s="109">
        <f t="shared" ref="IP23" si="224">IQ11</f>
        <v>41604</v>
      </c>
      <c r="IQ23" s="109">
        <f t="shared" ref="IQ23" si="225">IR11</f>
        <v>41618</v>
      </c>
      <c r="IR23" s="109">
        <f t="shared" ref="IR23" si="226">IS11</f>
        <v>41632</v>
      </c>
      <c r="IS23" s="109">
        <f t="shared" ref="IS23" si="227">IT11</f>
        <v>0</v>
      </c>
    </row>
    <row r="24" spans="1:253" ht="46.5" thickTop="1" thickBot="1" x14ac:dyDescent="0.65">
      <c r="A24" s="61" t="s">
        <v>13</v>
      </c>
      <c r="B24" s="176"/>
      <c r="C24" s="177"/>
      <c r="D24" s="176"/>
      <c r="E24" s="230"/>
      <c r="F24" s="177"/>
      <c r="G24" s="130"/>
      <c r="H24" s="176"/>
      <c r="I24" s="177"/>
      <c r="J24" s="130"/>
      <c r="K24" s="176"/>
      <c r="L24" s="177"/>
      <c r="M24" s="130"/>
      <c r="N24" s="176"/>
      <c r="O24" s="177"/>
      <c r="P24" s="130"/>
      <c r="Q24" s="176"/>
      <c r="R24" s="177"/>
      <c r="S24" s="130"/>
      <c r="T24" s="176"/>
      <c r="U24" s="177"/>
      <c r="V24" s="75"/>
      <c r="W24" s="230"/>
      <c r="X24" s="257"/>
      <c r="Y24" s="258"/>
    </row>
    <row r="25" spans="1:253" ht="21.75" thickTop="1" thickBot="1" x14ac:dyDescent="0.35">
      <c r="A25" s="13"/>
      <c r="B25" s="178"/>
      <c r="C25" s="178"/>
      <c r="D25" s="178"/>
      <c r="E25" s="178"/>
      <c r="F25" s="178"/>
      <c r="G25" s="14"/>
      <c r="H25" s="178"/>
      <c r="I25" s="178"/>
      <c r="J25" s="14"/>
      <c r="K25" s="178"/>
      <c r="L25" s="178"/>
      <c r="M25" s="14"/>
      <c r="N25" s="178"/>
      <c r="O25" s="178"/>
      <c r="P25" s="14"/>
      <c r="Q25" s="178"/>
      <c r="R25" s="178"/>
      <c r="S25" s="14"/>
      <c r="T25" s="178"/>
      <c r="U25" s="178"/>
      <c r="V25" s="13"/>
      <c r="W25" s="14"/>
      <c r="X25" s="13"/>
      <c r="Y25" s="13"/>
      <c r="Z25" s="1"/>
      <c r="DU25" s="3" t="s">
        <v>207</v>
      </c>
    </row>
    <row r="26" spans="1:253" ht="21.75" thickTop="1" thickBot="1" x14ac:dyDescent="0.35">
      <c r="A26" s="41" t="s">
        <v>51</v>
      </c>
      <c r="B26" s="280" t="s">
        <v>77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2"/>
      <c r="O26" s="19"/>
      <c r="P26" s="14"/>
      <c r="Q26" s="179" t="s">
        <v>16</v>
      </c>
      <c r="R26" s="180"/>
      <c r="S26" s="180"/>
      <c r="T26" s="180"/>
      <c r="U26" s="181"/>
      <c r="V26" s="43"/>
      <c r="W26" s="276">
        <f ca="1">SUM(W23+W16)</f>
        <v>0</v>
      </c>
      <c r="X26" s="44"/>
      <c r="Y26" s="45" t="s">
        <v>17</v>
      </c>
      <c r="Z26" s="1"/>
    </row>
    <row r="27" spans="1:253" ht="21.75" thickTop="1" thickBot="1" x14ac:dyDescent="0.35">
      <c r="A27" s="76" t="s">
        <v>65</v>
      </c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3"/>
      <c r="O27" s="19"/>
      <c r="P27" s="14"/>
      <c r="Q27" s="5"/>
      <c r="U27" s="6"/>
      <c r="V27" s="43"/>
      <c r="W27" s="176"/>
      <c r="X27" s="40"/>
      <c r="Y27" s="46" t="s">
        <v>18</v>
      </c>
      <c r="Z27" s="1"/>
    </row>
    <row r="28" spans="1:253" ht="45.75" thickTop="1" thickBot="1" x14ac:dyDescent="0.6">
      <c r="A28" s="42"/>
      <c r="B28" s="77"/>
      <c r="C28" s="213" t="s">
        <v>78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5"/>
      <c r="O28" s="19"/>
      <c r="P28" s="14"/>
      <c r="Q28" s="182" t="s">
        <v>53</v>
      </c>
      <c r="R28" s="183"/>
      <c r="S28" s="183"/>
      <c r="T28" s="183"/>
      <c r="U28" s="132">
        <f ca="1">W26-U29</f>
        <v>0</v>
      </c>
      <c r="V28" s="9"/>
      <c r="W28" s="267"/>
      <c r="X28" s="267"/>
      <c r="Y28" s="268"/>
      <c r="Z28" s="1"/>
    </row>
    <row r="29" spans="1:253" ht="60" thickTop="1" thickBot="1" x14ac:dyDescent="0.6">
      <c r="A29" s="277" t="s">
        <v>64</v>
      </c>
      <c r="B29" s="77"/>
      <c r="C29" s="96" t="s">
        <v>79</v>
      </c>
      <c r="D29" s="96"/>
      <c r="E29" s="96"/>
      <c r="F29" s="96"/>
      <c r="G29" s="96"/>
      <c r="H29" s="96"/>
      <c r="I29" s="96"/>
      <c r="J29" s="96"/>
      <c r="K29" s="96"/>
      <c r="L29" s="105" t="s">
        <v>80</v>
      </c>
      <c r="M29" s="103"/>
      <c r="N29" s="104"/>
      <c r="O29" s="19"/>
      <c r="P29" s="14"/>
      <c r="Q29" s="182" t="s">
        <v>30</v>
      </c>
      <c r="R29" s="183"/>
      <c r="S29" s="183"/>
      <c r="T29" s="183"/>
      <c r="U29" s="133">
        <f ca="1">IF(W15&gt;40,W15-40,0)+IF(W22&gt;40,W22-40,0)</f>
        <v>0</v>
      </c>
      <c r="V29" s="9"/>
      <c r="W29" s="267"/>
      <c r="X29" s="267"/>
      <c r="Y29" s="268"/>
      <c r="Z29" s="1"/>
    </row>
    <row r="30" spans="1:253" ht="21" thickTop="1" x14ac:dyDescent="0.3">
      <c r="A30" s="278"/>
      <c r="B30" s="271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19"/>
      <c r="P30" s="14"/>
      <c r="Q30" s="20"/>
      <c r="R30" s="21"/>
      <c r="S30" s="21"/>
      <c r="T30" s="21"/>
      <c r="U30" s="2"/>
      <c r="V30" s="9"/>
      <c r="W30" s="267"/>
      <c r="X30" s="267"/>
      <c r="Y30" s="268"/>
      <c r="Z30" s="1"/>
    </row>
    <row r="31" spans="1:253" ht="21" thickBot="1" x14ac:dyDescent="0.35">
      <c r="A31" s="279"/>
      <c r="B31" s="272"/>
      <c r="C31" s="98" t="s">
        <v>33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9"/>
      <c r="P31" s="14"/>
      <c r="Q31" s="22"/>
      <c r="R31" s="23"/>
      <c r="S31" s="24"/>
      <c r="T31" s="23"/>
      <c r="U31" s="25"/>
      <c r="V31" s="16"/>
      <c r="W31" s="269"/>
      <c r="X31" s="269"/>
      <c r="Y31" s="270"/>
      <c r="Z31" s="1"/>
    </row>
    <row r="32" spans="1:253" ht="14.25" thickTop="1" thickBot="1" x14ac:dyDescent="0.25">
      <c r="B32" s="26"/>
      <c r="C32" s="26"/>
      <c r="D32" s="26"/>
      <c r="E32" s="26"/>
      <c r="F32" s="26"/>
      <c r="G32" s="4"/>
      <c r="H32" s="26"/>
      <c r="I32" s="26"/>
      <c r="J32" s="4"/>
      <c r="K32" s="26"/>
      <c r="L32" s="26"/>
      <c r="M32" s="4"/>
      <c r="N32" s="26"/>
      <c r="O32" s="26"/>
      <c r="P32" s="4"/>
      <c r="Q32" s="26"/>
      <c r="R32" s="26"/>
      <c r="S32" s="4"/>
      <c r="T32" s="26"/>
      <c r="U32" s="26"/>
      <c r="Z32" s="1"/>
    </row>
    <row r="33" spans="1:26" ht="21.75" thickTop="1" thickBot="1" x14ac:dyDescent="0.35">
      <c r="A33" s="47" t="s">
        <v>31</v>
      </c>
      <c r="B33" s="48"/>
      <c r="C33" s="48"/>
      <c r="D33" s="48"/>
      <c r="E33" s="48"/>
      <c r="F33" s="49"/>
      <c r="G33" s="48"/>
      <c r="H33" s="211" t="s">
        <v>32</v>
      </c>
      <c r="I33" s="211"/>
      <c r="J33" s="211"/>
      <c r="K33" s="211"/>
      <c r="L33" s="211"/>
      <c r="M33" s="211"/>
      <c r="N33" s="211"/>
      <c r="O33" s="212"/>
      <c r="P33" s="37"/>
      <c r="Q33" s="211" t="s">
        <v>52</v>
      </c>
      <c r="R33" s="211"/>
      <c r="S33" s="211"/>
      <c r="T33" s="211"/>
      <c r="U33" s="211"/>
      <c r="V33" s="211"/>
      <c r="W33" s="212"/>
      <c r="X33" s="50" t="s">
        <v>46</v>
      </c>
      <c r="Y33" s="51"/>
      <c r="Z33" s="1"/>
    </row>
    <row r="34" spans="1:26" ht="21" thickTop="1" x14ac:dyDescent="0.3">
      <c r="A34" s="216" t="s">
        <v>81</v>
      </c>
      <c r="B34" s="172"/>
      <c r="C34" s="172"/>
      <c r="D34" s="172"/>
      <c r="E34" s="172"/>
      <c r="F34" s="173"/>
      <c r="G34" s="9"/>
      <c r="H34" s="273" t="s">
        <v>34</v>
      </c>
      <c r="I34" s="273"/>
      <c r="J34" s="273"/>
      <c r="K34" s="273"/>
      <c r="L34" s="273"/>
      <c r="M34" s="273"/>
      <c r="N34" s="273"/>
      <c r="O34" s="274"/>
      <c r="P34" s="11"/>
      <c r="Q34" s="170" t="s">
        <v>90</v>
      </c>
      <c r="R34" s="170"/>
      <c r="S34" s="170"/>
      <c r="T34" s="170"/>
      <c r="U34" s="170"/>
      <c r="V34" s="170"/>
      <c r="W34" s="171"/>
      <c r="X34" s="200"/>
      <c r="Y34" s="202"/>
      <c r="Z34" s="1"/>
    </row>
    <row r="35" spans="1:26" ht="20.25" x14ac:dyDescent="0.3">
      <c r="A35" s="216" t="s">
        <v>82</v>
      </c>
      <c r="B35" s="172"/>
      <c r="C35" s="172"/>
      <c r="D35" s="172"/>
      <c r="E35" s="172"/>
      <c r="F35" s="173"/>
      <c r="G35" s="9"/>
      <c r="H35" s="184" t="s">
        <v>35</v>
      </c>
      <c r="I35" s="184"/>
      <c r="J35" s="184"/>
      <c r="K35" s="184"/>
      <c r="L35" s="184"/>
      <c r="M35" s="184"/>
      <c r="N35" s="184"/>
      <c r="O35" s="185"/>
      <c r="P35" s="9"/>
      <c r="Q35" s="172" t="s">
        <v>91</v>
      </c>
      <c r="R35" s="172"/>
      <c r="S35" s="172"/>
      <c r="T35" s="172"/>
      <c r="U35" s="172"/>
      <c r="V35" s="172"/>
      <c r="W35" s="173"/>
      <c r="X35" s="203"/>
      <c r="Y35" s="205"/>
      <c r="Z35" s="1"/>
    </row>
    <row r="36" spans="1:26" ht="21" thickBot="1" x14ac:dyDescent="0.35">
      <c r="A36" s="216" t="s">
        <v>83</v>
      </c>
      <c r="B36" s="172"/>
      <c r="C36" s="172"/>
      <c r="D36" s="172"/>
      <c r="E36" s="172"/>
      <c r="F36" s="173"/>
      <c r="G36" s="9"/>
      <c r="H36" s="184" t="s">
        <v>36</v>
      </c>
      <c r="I36" s="184"/>
      <c r="J36" s="184"/>
      <c r="K36" s="184"/>
      <c r="L36" s="184"/>
      <c r="M36" s="184"/>
      <c r="N36" s="184"/>
      <c r="O36" s="185"/>
      <c r="P36" s="9"/>
      <c r="Q36" s="172" t="s">
        <v>92</v>
      </c>
      <c r="R36" s="172"/>
      <c r="S36" s="172"/>
      <c r="T36" s="172"/>
      <c r="U36" s="172"/>
      <c r="V36" s="172"/>
      <c r="W36" s="173"/>
      <c r="X36" s="265"/>
      <c r="Y36" s="266"/>
      <c r="Z36" s="1"/>
    </row>
    <row r="37" spans="1:26" ht="21.75" thickTop="1" thickBot="1" x14ac:dyDescent="0.35">
      <c r="A37" s="216" t="s">
        <v>84</v>
      </c>
      <c r="B37" s="172"/>
      <c r="C37" s="172"/>
      <c r="D37" s="172"/>
      <c r="E37" s="172"/>
      <c r="F37" s="173"/>
      <c r="G37" s="9"/>
      <c r="H37" s="184" t="s">
        <v>37</v>
      </c>
      <c r="I37" s="184"/>
      <c r="J37" s="184"/>
      <c r="K37" s="184"/>
      <c r="L37" s="184"/>
      <c r="M37" s="184"/>
      <c r="N37" s="184"/>
      <c r="O37" s="185"/>
      <c r="P37" s="9"/>
      <c r="Q37" s="172" t="s">
        <v>93</v>
      </c>
      <c r="R37" s="172"/>
      <c r="S37" s="172"/>
      <c r="T37" s="172"/>
      <c r="U37" s="172"/>
      <c r="V37" s="172"/>
      <c r="W37" s="173"/>
      <c r="X37" s="224" t="s">
        <v>47</v>
      </c>
      <c r="Y37" s="225"/>
      <c r="Z37" s="1"/>
    </row>
    <row r="38" spans="1:26" ht="21" thickTop="1" x14ac:dyDescent="0.3">
      <c r="A38" s="216" t="s">
        <v>85</v>
      </c>
      <c r="B38" s="172"/>
      <c r="C38" s="172"/>
      <c r="D38" s="172"/>
      <c r="E38" s="172"/>
      <c r="F38" s="173"/>
      <c r="G38" s="9"/>
      <c r="H38" s="184" t="s">
        <v>38</v>
      </c>
      <c r="I38" s="184"/>
      <c r="J38" s="184"/>
      <c r="K38" s="184"/>
      <c r="L38" s="184"/>
      <c r="M38" s="184"/>
      <c r="N38" s="184"/>
      <c r="O38" s="185"/>
      <c r="P38" s="9"/>
      <c r="Q38" s="172" t="s">
        <v>94</v>
      </c>
      <c r="R38" s="172"/>
      <c r="S38" s="172"/>
      <c r="T38" s="172"/>
      <c r="U38" s="172"/>
      <c r="V38" s="172"/>
      <c r="W38" s="173"/>
      <c r="X38" s="240"/>
      <c r="Y38" s="195"/>
      <c r="Z38" s="1"/>
    </row>
    <row r="39" spans="1:26" ht="20.25" x14ac:dyDescent="0.3">
      <c r="A39" s="216" t="s">
        <v>86</v>
      </c>
      <c r="B39" s="172"/>
      <c r="C39" s="172"/>
      <c r="D39" s="172"/>
      <c r="E39" s="172"/>
      <c r="F39" s="173"/>
      <c r="G39" s="9"/>
      <c r="H39" s="184" t="s">
        <v>39</v>
      </c>
      <c r="I39" s="184"/>
      <c r="J39" s="184"/>
      <c r="K39" s="184"/>
      <c r="L39" s="184"/>
      <c r="M39" s="184"/>
      <c r="N39" s="184"/>
      <c r="O39" s="185"/>
      <c r="P39" s="9"/>
      <c r="Q39" s="172" t="s">
        <v>95</v>
      </c>
      <c r="R39" s="172"/>
      <c r="S39" s="172"/>
      <c r="T39" s="172"/>
      <c r="U39" s="172"/>
      <c r="V39" s="172"/>
      <c r="W39" s="173"/>
      <c r="X39" s="275"/>
      <c r="Y39" s="197"/>
      <c r="Z39" s="1"/>
    </row>
    <row r="40" spans="1:26" ht="20.25" x14ac:dyDescent="0.3">
      <c r="A40" s="216" t="s">
        <v>87</v>
      </c>
      <c r="B40" s="172"/>
      <c r="C40" s="172"/>
      <c r="D40" s="172"/>
      <c r="E40" s="172"/>
      <c r="F40" s="173"/>
      <c r="G40" s="9"/>
      <c r="H40" s="184" t="s">
        <v>40</v>
      </c>
      <c r="I40" s="184"/>
      <c r="J40" s="184"/>
      <c r="K40" s="184"/>
      <c r="L40" s="184"/>
      <c r="M40" s="184"/>
      <c r="N40" s="184"/>
      <c r="O40" s="185"/>
      <c r="P40" s="9"/>
      <c r="Q40" s="172" t="s">
        <v>96</v>
      </c>
      <c r="R40" s="172"/>
      <c r="S40" s="172"/>
      <c r="T40" s="172"/>
      <c r="U40" s="172"/>
      <c r="V40" s="172"/>
      <c r="W40" s="173"/>
      <c r="X40" s="275"/>
      <c r="Y40" s="197"/>
      <c r="Z40" s="1"/>
    </row>
    <row r="41" spans="1:26" ht="21" thickBot="1" x14ac:dyDescent="0.35">
      <c r="A41" s="216" t="s">
        <v>88</v>
      </c>
      <c r="B41" s="172"/>
      <c r="C41" s="172"/>
      <c r="D41" s="172"/>
      <c r="E41" s="172"/>
      <c r="F41" s="173"/>
      <c r="G41" s="9"/>
      <c r="H41" s="184" t="s">
        <v>41</v>
      </c>
      <c r="I41" s="184"/>
      <c r="J41" s="184"/>
      <c r="K41" s="184"/>
      <c r="L41" s="184"/>
      <c r="M41" s="184"/>
      <c r="N41" s="184"/>
      <c r="O41" s="185"/>
      <c r="P41" s="9"/>
      <c r="Q41" s="172" t="s">
        <v>97</v>
      </c>
      <c r="R41" s="172"/>
      <c r="S41" s="172"/>
      <c r="T41" s="172"/>
      <c r="U41" s="172"/>
      <c r="V41" s="172"/>
      <c r="W41" s="173"/>
      <c r="X41" s="241"/>
      <c r="Y41" s="199"/>
      <c r="Z41" s="1"/>
    </row>
    <row r="42" spans="1:26" ht="21.75" thickTop="1" thickBot="1" x14ac:dyDescent="0.35">
      <c r="A42" s="106" t="s">
        <v>89</v>
      </c>
      <c r="B42" s="107"/>
      <c r="C42" s="107"/>
      <c r="D42" s="107"/>
      <c r="E42" s="107"/>
      <c r="F42" s="108"/>
      <c r="G42" s="9"/>
      <c r="H42" s="184" t="s">
        <v>42</v>
      </c>
      <c r="I42" s="184"/>
      <c r="J42" s="184"/>
      <c r="K42" s="184"/>
      <c r="L42" s="184"/>
      <c r="M42" s="184"/>
      <c r="N42" s="184"/>
      <c r="O42" s="185"/>
      <c r="P42" s="9"/>
      <c r="Q42" s="172" t="s">
        <v>98</v>
      </c>
      <c r="R42" s="172"/>
      <c r="S42" s="172"/>
      <c r="T42" s="172"/>
      <c r="U42" s="172"/>
      <c r="V42" s="172"/>
      <c r="W42" s="173"/>
      <c r="X42" s="189" t="s">
        <v>48</v>
      </c>
      <c r="Y42" s="191"/>
      <c r="Z42" s="1"/>
    </row>
    <row r="43" spans="1:26" ht="21.75" thickTop="1" thickBot="1" x14ac:dyDescent="0.35">
      <c r="A43" s="189" t="s">
        <v>43</v>
      </c>
      <c r="B43" s="190"/>
      <c r="C43" s="190"/>
      <c r="D43" s="190"/>
      <c r="E43" s="190"/>
      <c r="F43" s="191"/>
      <c r="G43" s="48"/>
      <c r="H43" s="190" t="s">
        <v>55</v>
      </c>
      <c r="I43" s="192"/>
      <c r="J43" s="192"/>
      <c r="K43" s="192"/>
      <c r="L43" s="192"/>
      <c r="M43" s="192"/>
      <c r="N43" s="192"/>
      <c r="O43" s="193"/>
      <c r="P43" s="9"/>
      <c r="Q43" s="172"/>
      <c r="R43" s="172"/>
      <c r="S43" s="172"/>
      <c r="T43" s="172"/>
      <c r="U43" s="172"/>
      <c r="V43" s="172"/>
      <c r="W43" s="173"/>
      <c r="X43" s="240"/>
      <c r="Y43" s="195"/>
      <c r="Z43" s="1"/>
    </row>
    <row r="44" spans="1:26" ht="21.75" thickTop="1" thickBot="1" x14ac:dyDescent="0.35">
      <c r="A44" s="200"/>
      <c r="B44" s="201"/>
      <c r="C44" s="201"/>
      <c r="D44" s="201"/>
      <c r="E44" s="201"/>
      <c r="F44" s="202"/>
      <c r="G44" s="9"/>
      <c r="H44" s="206"/>
      <c r="I44" s="206"/>
      <c r="J44" s="206"/>
      <c r="K44" s="206"/>
      <c r="L44" s="206"/>
      <c r="M44" s="206"/>
      <c r="N44" s="206"/>
      <c r="O44" s="207"/>
      <c r="P44" s="9"/>
      <c r="Q44" s="189" t="s">
        <v>54</v>
      </c>
      <c r="R44" s="190"/>
      <c r="S44" s="190"/>
      <c r="T44" s="190"/>
      <c r="U44" s="190"/>
      <c r="V44" s="190"/>
      <c r="W44" s="191"/>
      <c r="X44" s="241"/>
      <c r="Y44" s="199"/>
      <c r="Z44" s="1"/>
    </row>
    <row r="45" spans="1:26" ht="21.75" thickTop="1" thickBot="1" x14ac:dyDescent="0.35">
      <c r="A45" s="203"/>
      <c r="B45" s="204"/>
      <c r="C45" s="204"/>
      <c r="D45" s="204"/>
      <c r="E45" s="204"/>
      <c r="F45" s="205"/>
      <c r="G45" s="9"/>
      <c r="H45" s="208"/>
      <c r="I45" s="208"/>
      <c r="J45" s="208"/>
      <c r="K45" s="208"/>
      <c r="L45" s="208"/>
      <c r="M45" s="208"/>
      <c r="N45" s="208"/>
      <c r="O45" s="209"/>
      <c r="P45" s="9"/>
      <c r="Q45" s="194"/>
      <c r="R45" s="194"/>
      <c r="S45" s="194"/>
      <c r="T45" s="194"/>
      <c r="U45" s="194"/>
      <c r="V45" s="194"/>
      <c r="W45" s="195"/>
      <c r="X45" s="53" t="s">
        <v>49</v>
      </c>
      <c r="Y45" s="54"/>
      <c r="Z45" s="1"/>
    </row>
    <row r="46" spans="1:26" ht="21.75" thickTop="1" thickBot="1" x14ac:dyDescent="0.35">
      <c r="A46" s="52" t="s">
        <v>44</v>
      </c>
      <c r="B46" s="210" t="s">
        <v>45</v>
      </c>
      <c r="C46" s="210"/>
      <c r="D46" s="210"/>
      <c r="E46" s="210"/>
      <c r="F46" s="210"/>
      <c r="G46" s="39"/>
      <c r="H46" s="189" t="s">
        <v>44</v>
      </c>
      <c r="I46" s="190"/>
      <c r="J46" s="190"/>
      <c r="K46" s="191"/>
      <c r="L46" s="190" t="s">
        <v>45</v>
      </c>
      <c r="M46" s="190"/>
      <c r="N46" s="190"/>
      <c r="O46" s="191"/>
      <c r="P46" s="9"/>
      <c r="Q46" s="196"/>
      <c r="R46" s="196"/>
      <c r="S46" s="196"/>
      <c r="T46" s="196"/>
      <c r="U46" s="196"/>
      <c r="V46" s="196"/>
      <c r="W46" s="197"/>
      <c r="X46" s="240"/>
      <c r="Y46" s="195"/>
      <c r="Z46" s="1"/>
    </row>
    <row r="47" spans="1:26" ht="34.5" thickTop="1" thickBot="1" x14ac:dyDescent="0.5">
      <c r="A47" s="78"/>
      <c r="B47" s="186"/>
      <c r="C47" s="187"/>
      <c r="D47" s="187"/>
      <c r="E47" s="187"/>
      <c r="F47" s="188"/>
      <c r="G47" s="79"/>
      <c r="H47" s="187"/>
      <c r="I47" s="187"/>
      <c r="J47" s="187"/>
      <c r="K47" s="188"/>
      <c r="L47" s="187"/>
      <c r="M47" s="187"/>
      <c r="N47" s="187"/>
      <c r="O47" s="188"/>
      <c r="P47" s="16"/>
      <c r="Q47" s="198"/>
      <c r="R47" s="198"/>
      <c r="S47" s="198"/>
      <c r="T47" s="198"/>
      <c r="U47" s="198"/>
      <c r="V47" s="198"/>
      <c r="W47" s="199"/>
      <c r="X47" s="241"/>
      <c r="Y47" s="199"/>
    </row>
    <row r="48" spans="1:26" ht="16.5" thickTop="1" x14ac:dyDescent="0.25">
      <c r="A48" s="100" t="s">
        <v>220</v>
      </c>
    </row>
    <row r="53" spans="1:131" s="141" customFormat="1" ht="13.5" thickBot="1" x14ac:dyDescent="0.25">
      <c r="A53" s="141" t="s">
        <v>24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W53" s="143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Z53" s="145"/>
      <c r="EA53" s="145"/>
    </row>
    <row r="54" spans="1:131" ht="13.5" thickTop="1" x14ac:dyDescent="0.2">
      <c r="A54" s="5" t="s">
        <v>20</v>
      </c>
      <c r="B54" s="6">
        <v>0</v>
      </c>
      <c r="C54" s="7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31" x14ac:dyDescent="0.2">
      <c r="A55" s="8" t="s">
        <v>19</v>
      </c>
      <c r="B55" s="1">
        <f t="shared" ref="B55:B113" si="228">B54+1</f>
        <v>1</v>
      </c>
      <c r="C55" s="17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31" x14ac:dyDescent="0.2">
      <c r="A56" s="8"/>
      <c r="B56" s="1">
        <f t="shared" si="228"/>
        <v>2</v>
      </c>
      <c r="C56" s="17">
        <v>0</v>
      </c>
      <c r="F56" s="1"/>
      <c r="G56" s="1"/>
      <c r="H56" s="1"/>
      <c r="I56" s="1"/>
      <c r="J56" s="1"/>
      <c r="K56" s="1"/>
      <c r="L56" s="27"/>
      <c r="M56" s="1"/>
      <c r="N56" s="1"/>
      <c r="O56" s="1"/>
    </row>
    <row r="57" spans="1:131" x14ac:dyDescent="0.2">
      <c r="A57" s="8" t="s">
        <v>22</v>
      </c>
      <c r="B57" s="1">
        <f t="shared" si="228"/>
        <v>3</v>
      </c>
      <c r="C57" s="17">
        <v>0</v>
      </c>
      <c r="F57" s="1"/>
      <c r="G57" s="1"/>
      <c r="H57" s="1"/>
      <c r="I57" s="1"/>
      <c r="J57" s="1"/>
      <c r="K57" s="1"/>
      <c r="L57" s="27"/>
      <c r="M57" s="1"/>
      <c r="N57" s="1"/>
      <c r="O57" s="1"/>
    </row>
    <row r="58" spans="1:131" x14ac:dyDescent="0.2">
      <c r="A58" s="8" t="s">
        <v>23</v>
      </c>
      <c r="B58" s="1">
        <f t="shared" si="228"/>
        <v>4</v>
      </c>
      <c r="C58" s="17">
        <v>0.06</v>
      </c>
      <c r="F58" s="1"/>
      <c r="G58" s="1"/>
      <c r="H58" s="1"/>
      <c r="I58" s="1"/>
      <c r="J58" s="1"/>
      <c r="K58" s="1"/>
      <c r="L58" s="27"/>
      <c r="M58" s="1"/>
      <c r="N58" s="1"/>
      <c r="O58" s="1"/>
    </row>
    <row r="59" spans="1:131" x14ac:dyDescent="0.2">
      <c r="A59" s="8"/>
      <c r="B59" s="1">
        <f t="shared" si="228"/>
        <v>5</v>
      </c>
      <c r="C59" s="17">
        <v>0.08</v>
      </c>
      <c r="F59" s="1"/>
      <c r="G59" s="1"/>
      <c r="H59" s="1"/>
      <c r="I59" s="1"/>
      <c r="J59" s="1"/>
      <c r="K59" s="1"/>
      <c r="L59" s="27"/>
      <c r="M59" s="1"/>
      <c r="N59" s="1"/>
      <c r="O59" s="1"/>
    </row>
    <row r="60" spans="1:131" x14ac:dyDescent="0.2">
      <c r="A60" s="8"/>
      <c r="B60" s="1">
        <f t="shared" si="228"/>
        <v>6</v>
      </c>
      <c r="C60" s="17">
        <v>0.1</v>
      </c>
      <c r="F60" s="1"/>
      <c r="G60" s="1"/>
      <c r="H60" s="1"/>
      <c r="I60" s="1"/>
      <c r="J60" s="1"/>
      <c r="K60" s="1"/>
      <c r="L60" s="27"/>
      <c r="M60" s="1"/>
      <c r="N60" s="1"/>
      <c r="O60" s="1"/>
    </row>
    <row r="61" spans="1:131" x14ac:dyDescent="0.2">
      <c r="A61" s="8"/>
      <c r="B61" s="1">
        <f t="shared" si="228"/>
        <v>7</v>
      </c>
      <c r="C61" s="17">
        <v>0.11</v>
      </c>
      <c r="F61" s="1"/>
      <c r="G61" s="1"/>
      <c r="H61" s="1"/>
      <c r="I61" s="1"/>
      <c r="J61" s="1"/>
      <c r="K61" s="1"/>
      <c r="L61" s="27"/>
      <c r="M61" s="1"/>
      <c r="N61" s="1"/>
      <c r="O61" s="1"/>
    </row>
    <row r="62" spans="1:131" x14ac:dyDescent="0.2">
      <c r="A62" s="8"/>
      <c r="B62" s="1">
        <f t="shared" si="228"/>
        <v>8</v>
      </c>
      <c r="C62" s="17">
        <v>0.13</v>
      </c>
      <c r="F62" s="1"/>
      <c r="G62" s="1"/>
      <c r="H62" s="1"/>
      <c r="I62" s="1"/>
      <c r="J62" s="1"/>
      <c r="K62" s="1"/>
      <c r="L62" s="27"/>
      <c r="M62" s="1"/>
      <c r="N62" s="1"/>
      <c r="O62" s="1"/>
    </row>
    <row r="63" spans="1:131" x14ac:dyDescent="0.2">
      <c r="A63" s="8"/>
      <c r="B63" s="1">
        <f t="shared" si="228"/>
        <v>9</v>
      </c>
      <c r="C63" s="17">
        <v>0.15</v>
      </c>
      <c r="F63" s="1"/>
      <c r="G63" s="1"/>
      <c r="H63" s="1"/>
      <c r="I63" s="1"/>
      <c r="J63" s="1"/>
      <c r="K63" s="1"/>
      <c r="L63" s="27"/>
      <c r="M63" s="1"/>
      <c r="N63" s="1"/>
      <c r="O63" s="1"/>
    </row>
    <row r="64" spans="1:131" x14ac:dyDescent="0.2">
      <c r="A64" s="8"/>
      <c r="B64" s="1">
        <f t="shared" si="228"/>
        <v>10</v>
      </c>
      <c r="C64" s="17">
        <v>0.16</v>
      </c>
      <c r="F64" s="1"/>
      <c r="G64" s="1"/>
      <c r="H64" s="1"/>
      <c r="I64" s="1"/>
      <c r="J64" s="1"/>
      <c r="K64" s="1"/>
      <c r="L64" s="27"/>
      <c r="M64" s="1"/>
      <c r="N64" s="1"/>
      <c r="O64" s="1"/>
    </row>
    <row r="65" spans="1:23" x14ac:dyDescent="0.2">
      <c r="A65" s="8"/>
      <c r="B65" s="1">
        <f t="shared" si="228"/>
        <v>11</v>
      </c>
      <c r="C65" s="17">
        <v>0.18</v>
      </c>
      <c r="F65" s="1"/>
      <c r="G65" s="1"/>
      <c r="H65" s="1"/>
      <c r="I65" s="1"/>
      <c r="J65" s="1"/>
      <c r="K65" s="1"/>
      <c r="L65" s="27"/>
      <c r="M65" s="1"/>
      <c r="N65" s="1"/>
      <c r="O65" s="1"/>
    </row>
    <row r="66" spans="1:23" x14ac:dyDescent="0.2">
      <c r="A66" s="8"/>
      <c r="B66" s="1">
        <f t="shared" si="228"/>
        <v>12</v>
      </c>
      <c r="C66" s="17">
        <v>0.2</v>
      </c>
      <c r="F66" s="1"/>
      <c r="G66" s="1"/>
      <c r="H66" s="1"/>
      <c r="I66" s="1"/>
      <c r="J66" s="1"/>
      <c r="K66" s="1"/>
      <c r="L66" s="27"/>
      <c r="M66" s="1"/>
      <c r="N66" s="1"/>
      <c r="O66" s="1"/>
    </row>
    <row r="67" spans="1:23" x14ac:dyDescent="0.2">
      <c r="A67" s="8"/>
      <c r="B67" s="1">
        <f t="shared" si="228"/>
        <v>13</v>
      </c>
      <c r="C67" s="17">
        <v>0.21</v>
      </c>
      <c r="F67" s="1"/>
      <c r="G67" s="1"/>
      <c r="H67" s="1"/>
      <c r="I67" s="1"/>
      <c r="J67" s="1"/>
      <c r="K67" s="1"/>
      <c r="L67" s="27"/>
      <c r="M67" s="1"/>
      <c r="N67" s="1"/>
      <c r="O67" s="1"/>
    </row>
    <row r="68" spans="1:23" x14ac:dyDescent="0.2">
      <c r="A68" s="8"/>
      <c r="B68" s="1">
        <f t="shared" si="228"/>
        <v>14</v>
      </c>
      <c r="C68" s="17">
        <v>0.23</v>
      </c>
      <c r="F68" s="1"/>
      <c r="G68" s="1"/>
      <c r="H68" s="1"/>
      <c r="I68" s="1"/>
      <c r="J68" s="1"/>
      <c r="K68" s="1"/>
      <c r="L68" s="27"/>
      <c r="M68" s="1"/>
      <c r="N68" s="1"/>
      <c r="O68" s="1"/>
    </row>
    <row r="69" spans="1:23" x14ac:dyDescent="0.2">
      <c r="A69" s="8"/>
      <c r="B69" s="1">
        <f t="shared" si="228"/>
        <v>15</v>
      </c>
      <c r="C69" s="17">
        <v>0.25</v>
      </c>
      <c r="F69" s="1"/>
      <c r="G69" s="1"/>
      <c r="H69" s="1"/>
      <c r="I69" s="1"/>
      <c r="J69" s="1"/>
      <c r="K69" s="1"/>
      <c r="L69" s="27"/>
      <c r="M69" s="1"/>
      <c r="N69" s="1"/>
      <c r="O69" s="1"/>
    </row>
    <row r="70" spans="1:23" x14ac:dyDescent="0.2">
      <c r="A70" s="8"/>
      <c r="B70" s="1">
        <f t="shared" si="228"/>
        <v>16</v>
      </c>
      <c r="C70" s="17">
        <v>0.26</v>
      </c>
      <c r="F70" s="1"/>
      <c r="G70" s="1"/>
      <c r="H70" s="1"/>
      <c r="I70" s="1"/>
      <c r="J70" s="1"/>
      <c r="K70" s="1"/>
      <c r="L70" s="27"/>
      <c r="M70" s="1"/>
      <c r="N70" s="1"/>
      <c r="O70" s="1"/>
    </row>
    <row r="71" spans="1:23" x14ac:dyDescent="0.2">
      <c r="A71" s="8"/>
      <c r="B71" s="1">
        <f t="shared" si="228"/>
        <v>17</v>
      </c>
      <c r="C71" s="17">
        <v>0.28000000000000003</v>
      </c>
      <c r="F71" s="1"/>
      <c r="G71" s="1"/>
      <c r="H71" s="1"/>
      <c r="I71" s="1"/>
      <c r="J71" s="1"/>
      <c r="K71" s="1"/>
      <c r="L71" s="27"/>
      <c r="M71" s="1"/>
      <c r="N71" s="1"/>
      <c r="O71" s="1"/>
    </row>
    <row r="72" spans="1:23" x14ac:dyDescent="0.2">
      <c r="A72" s="8"/>
      <c r="B72" s="1">
        <f t="shared" si="228"/>
        <v>18</v>
      </c>
      <c r="C72" s="17">
        <v>0.3</v>
      </c>
      <c r="F72" s="1"/>
      <c r="G72" s="1"/>
      <c r="H72" s="1"/>
      <c r="I72" s="1"/>
      <c r="J72" s="1"/>
      <c r="K72" s="1"/>
      <c r="L72" s="27"/>
      <c r="M72" s="1"/>
      <c r="N72" s="1"/>
      <c r="O72" s="1"/>
      <c r="W72" s="3"/>
    </row>
    <row r="73" spans="1:23" x14ac:dyDescent="0.2">
      <c r="A73" s="8"/>
      <c r="B73" s="1">
        <f t="shared" si="228"/>
        <v>19</v>
      </c>
      <c r="C73" s="17">
        <v>0.31</v>
      </c>
      <c r="F73" s="1"/>
      <c r="G73" s="1"/>
      <c r="H73" s="1"/>
      <c r="I73" s="1"/>
      <c r="J73" s="1"/>
      <c r="K73" s="1"/>
      <c r="L73" s="27"/>
      <c r="M73" s="1"/>
      <c r="N73" s="1"/>
      <c r="O73" s="1"/>
    </row>
    <row r="74" spans="1:23" x14ac:dyDescent="0.2">
      <c r="A74" s="8"/>
      <c r="B74" s="1">
        <f t="shared" si="228"/>
        <v>20</v>
      </c>
      <c r="C74" s="17">
        <v>0.33</v>
      </c>
      <c r="F74" s="1"/>
      <c r="G74" s="1"/>
      <c r="H74" s="1"/>
      <c r="I74" s="1"/>
      <c r="J74" s="1"/>
      <c r="K74" s="1"/>
      <c r="L74" s="27"/>
      <c r="M74" s="1"/>
      <c r="N74" s="1"/>
      <c r="O74" s="1"/>
    </row>
    <row r="75" spans="1:23" x14ac:dyDescent="0.2">
      <c r="A75" s="8"/>
      <c r="B75" s="1">
        <f t="shared" si="228"/>
        <v>21</v>
      </c>
      <c r="C75" s="17">
        <v>0.35</v>
      </c>
      <c r="F75" s="1"/>
      <c r="G75" s="1"/>
      <c r="H75" s="1"/>
      <c r="I75" s="1"/>
      <c r="J75" s="1"/>
      <c r="K75" s="1"/>
      <c r="L75" s="27"/>
      <c r="M75" s="1"/>
      <c r="N75" s="1"/>
      <c r="O75" s="1"/>
    </row>
    <row r="76" spans="1:23" x14ac:dyDescent="0.2">
      <c r="A76" s="8"/>
      <c r="B76" s="1">
        <f t="shared" si="228"/>
        <v>22</v>
      </c>
      <c r="C76" s="17">
        <v>0.36</v>
      </c>
      <c r="F76" s="1"/>
      <c r="G76" s="1"/>
      <c r="H76" s="1"/>
      <c r="I76" s="1"/>
      <c r="J76" s="1"/>
      <c r="K76" s="1"/>
      <c r="L76" s="27"/>
      <c r="M76" s="1"/>
      <c r="N76" s="1"/>
      <c r="O76" s="1"/>
    </row>
    <row r="77" spans="1:23" x14ac:dyDescent="0.2">
      <c r="A77" s="8"/>
      <c r="B77" s="1">
        <f t="shared" si="228"/>
        <v>23</v>
      </c>
      <c r="C77" s="17">
        <v>0.38</v>
      </c>
      <c r="F77" s="1"/>
      <c r="G77" s="1"/>
      <c r="H77" s="1"/>
      <c r="I77" s="1"/>
      <c r="J77" s="1"/>
      <c r="K77" s="1"/>
      <c r="L77" s="27"/>
      <c r="M77" s="1"/>
      <c r="N77" s="1"/>
      <c r="O77" s="1"/>
    </row>
    <row r="78" spans="1:23" x14ac:dyDescent="0.2">
      <c r="A78" s="8"/>
      <c r="B78" s="1">
        <f t="shared" si="228"/>
        <v>24</v>
      </c>
      <c r="C78" s="17">
        <v>0.4</v>
      </c>
      <c r="F78" s="1"/>
      <c r="G78" s="1"/>
      <c r="H78" s="1"/>
      <c r="I78" s="1"/>
      <c r="J78" s="1"/>
      <c r="K78" s="1"/>
      <c r="L78" s="27"/>
      <c r="M78" s="1"/>
      <c r="N78" s="1"/>
      <c r="O78" s="1"/>
    </row>
    <row r="79" spans="1:23" x14ac:dyDescent="0.2">
      <c r="A79" s="8"/>
      <c r="B79" s="1">
        <f t="shared" si="228"/>
        <v>25</v>
      </c>
      <c r="C79" s="17">
        <v>0.41</v>
      </c>
      <c r="F79" s="1"/>
      <c r="G79" s="1"/>
      <c r="H79" s="1"/>
      <c r="I79" s="1"/>
      <c r="J79" s="1"/>
      <c r="K79" s="1"/>
      <c r="L79" s="27"/>
      <c r="M79" s="1"/>
      <c r="N79" s="1"/>
      <c r="O79" s="1"/>
    </row>
    <row r="80" spans="1:23" x14ac:dyDescent="0.2">
      <c r="A80" s="8"/>
      <c r="B80" s="1">
        <f t="shared" si="228"/>
        <v>26</v>
      </c>
      <c r="C80" s="17">
        <v>0.43</v>
      </c>
      <c r="F80" s="1"/>
      <c r="G80" s="1"/>
      <c r="H80" s="1"/>
      <c r="I80" s="1"/>
      <c r="J80" s="1"/>
      <c r="K80" s="1"/>
      <c r="L80" s="27"/>
      <c r="M80" s="1"/>
      <c r="N80" s="1"/>
      <c r="O80" s="1"/>
    </row>
    <row r="81" spans="1:15" x14ac:dyDescent="0.2">
      <c r="A81" s="8"/>
      <c r="B81" s="1">
        <f t="shared" si="228"/>
        <v>27</v>
      </c>
      <c r="C81" s="17">
        <v>0.45</v>
      </c>
      <c r="F81" s="1"/>
      <c r="G81" s="1"/>
      <c r="H81" s="1"/>
      <c r="I81" s="1"/>
      <c r="J81" s="1"/>
      <c r="K81" s="1"/>
      <c r="L81" s="27"/>
      <c r="M81" s="1"/>
      <c r="N81" s="1"/>
      <c r="O81" s="1"/>
    </row>
    <row r="82" spans="1:15" x14ac:dyDescent="0.2">
      <c r="A82" s="8"/>
      <c r="B82" s="1">
        <f t="shared" si="228"/>
        <v>28</v>
      </c>
      <c r="C82" s="17">
        <v>0.46</v>
      </c>
      <c r="F82" s="1"/>
      <c r="G82" s="1"/>
      <c r="H82" s="1"/>
      <c r="I82" s="1"/>
      <c r="J82" s="1"/>
      <c r="K82" s="1"/>
      <c r="L82" s="27"/>
      <c r="M82" s="1"/>
      <c r="N82" s="1"/>
      <c r="O82" s="1"/>
    </row>
    <row r="83" spans="1:15" x14ac:dyDescent="0.2">
      <c r="A83" s="8"/>
      <c r="B83" s="1">
        <f t="shared" si="228"/>
        <v>29</v>
      </c>
      <c r="C83" s="17">
        <v>0.48</v>
      </c>
      <c r="F83" s="1"/>
      <c r="G83" s="1"/>
      <c r="H83" s="1"/>
      <c r="I83" s="1"/>
      <c r="J83" s="1"/>
      <c r="K83" s="1"/>
      <c r="L83" s="27"/>
      <c r="M83" s="1"/>
      <c r="N83" s="1"/>
      <c r="O83" s="1"/>
    </row>
    <row r="84" spans="1:15" x14ac:dyDescent="0.2">
      <c r="A84" s="8"/>
      <c r="B84" s="1">
        <f t="shared" si="228"/>
        <v>30</v>
      </c>
      <c r="C84" s="17">
        <v>0.5</v>
      </c>
      <c r="F84" s="1"/>
      <c r="G84" s="1"/>
      <c r="H84" s="1"/>
      <c r="I84" s="1"/>
      <c r="J84" s="1"/>
      <c r="K84" s="1"/>
      <c r="L84" s="27"/>
      <c r="M84" s="1"/>
      <c r="N84" s="1"/>
      <c r="O84" s="1"/>
    </row>
    <row r="85" spans="1:15" x14ac:dyDescent="0.2">
      <c r="A85" s="8"/>
      <c r="B85" s="1">
        <f t="shared" si="228"/>
        <v>31</v>
      </c>
      <c r="C85" s="17">
        <v>0.51</v>
      </c>
      <c r="F85" s="1"/>
      <c r="G85" s="1"/>
      <c r="H85" s="1"/>
      <c r="I85" s="1"/>
      <c r="J85" s="1"/>
      <c r="K85" s="1"/>
      <c r="L85" s="27"/>
      <c r="M85" s="1"/>
      <c r="N85" s="1"/>
      <c r="O85" s="1"/>
    </row>
    <row r="86" spans="1:15" x14ac:dyDescent="0.2">
      <c r="A86" s="8"/>
      <c r="B86" s="1">
        <f t="shared" si="228"/>
        <v>32</v>
      </c>
      <c r="C86" s="17">
        <v>0.53</v>
      </c>
      <c r="F86" s="1"/>
      <c r="G86" s="1"/>
      <c r="H86" s="1"/>
      <c r="I86" s="1"/>
      <c r="J86" s="1"/>
      <c r="K86" s="1"/>
      <c r="L86" s="27"/>
      <c r="M86" s="1"/>
      <c r="N86" s="1"/>
      <c r="O86" s="1"/>
    </row>
    <row r="87" spans="1:15" x14ac:dyDescent="0.2">
      <c r="A87" s="8"/>
      <c r="B87" s="1">
        <f t="shared" si="228"/>
        <v>33</v>
      </c>
      <c r="C87" s="17">
        <v>0.55000000000000004</v>
      </c>
      <c r="F87" s="1"/>
      <c r="G87" s="1"/>
      <c r="H87" s="1"/>
      <c r="I87" s="1"/>
      <c r="J87" s="1"/>
      <c r="K87" s="1"/>
      <c r="L87" s="27"/>
      <c r="M87" s="1"/>
      <c r="N87" s="1"/>
      <c r="O87" s="1"/>
    </row>
    <row r="88" spans="1:15" x14ac:dyDescent="0.2">
      <c r="A88" s="8"/>
      <c r="B88" s="1">
        <f t="shared" si="228"/>
        <v>34</v>
      </c>
      <c r="C88" s="17">
        <v>0.56000000000000005</v>
      </c>
      <c r="F88" s="1"/>
      <c r="G88" s="1"/>
      <c r="H88" s="1"/>
      <c r="I88" s="1"/>
      <c r="J88" s="1"/>
      <c r="K88" s="1"/>
      <c r="L88" s="27"/>
      <c r="M88" s="1"/>
      <c r="N88" s="1"/>
      <c r="O88" s="1"/>
    </row>
    <row r="89" spans="1:15" x14ac:dyDescent="0.2">
      <c r="A89" s="8"/>
      <c r="B89" s="1">
        <f t="shared" si="228"/>
        <v>35</v>
      </c>
      <c r="C89" s="17">
        <v>0.57999999999999996</v>
      </c>
      <c r="F89" s="1"/>
      <c r="G89" s="1"/>
      <c r="H89" s="1"/>
      <c r="I89" s="1"/>
      <c r="J89" s="1"/>
      <c r="K89" s="1"/>
      <c r="L89" s="27"/>
      <c r="M89" s="1"/>
      <c r="N89" s="1"/>
      <c r="O89" s="1"/>
    </row>
    <row r="90" spans="1:15" x14ac:dyDescent="0.2">
      <c r="A90" s="8"/>
      <c r="B90" s="1">
        <f t="shared" si="228"/>
        <v>36</v>
      </c>
      <c r="C90" s="17">
        <v>0.6</v>
      </c>
      <c r="F90" s="1"/>
      <c r="G90" s="1"/>
      <c r="H90" s="1"/>
      <c r="I90" s="1"/>
      <c r="J90" s="1"/>
      <c r="K90" s="1"/>
      <c r="L90" s="27"/>
      <c r="M90" s="1"/>
      <c r="N90" s="1"/>
      <c r="O90" s="1"/>
    </row>
    <row r="91" spans="1:15" x14ac:dyDescent="0.2">
      <c r="A91" s="8"/>
      <c r="B91" s="1">
        <f t="shared" si="228"/>
        <v>37</v>
      </c>
      <c r="C91" s="17">
        <v>0.61</v>
      </c>
      <c r="F91" s="1"/>
      <c r="G91" s="1"/>
      <c r="H91" s="1"/>
      <c r="I91" s="1"/>
      <c r="J91" s="1"/>
      <c r="K91" s="1"/>
      <c r="L91" s="27"/>
      <c r="M91" s="1"/>
      <c r="N91" s="1"/>
      <c r="O91" s="1"/>
    </row>
    <row r="92" spans="1:15" x14ac:dyDescent="0.2">
      <c r="A92" s="8"/>
      <c r="B92" s="1">
        <f t="shared" si="228"/>
        <v>38</v>
      </c>
      <c r="C92" s="17">
        <v>0.63</v>
      </c>
      <c r="F92" s="1"/>
      <c r="G92" s="1"/>
      <c r="H92" s="1"/>
      <c r="I92" s="1"/>
      <c r="J92" s="1"/>
      <c r="K92" s="1"/>
      <c r="L92" s="28"/>
      <c r="M92" s="1"/>
      <c r="N92" s="1"/>
      <c r="O92" s="1"/>
    </row>
    <row r="93" spans="1:15" x14ac:dyDescent="0.2">
      <c r="A93" s="8"/>
      <c r="B93" s="1">
        <f t="shared" si="228"/>
        <v>39</v>
      </c>
      <c r="C93" s="17">
        <v>0.65</v>
      </c>
      <c r="L93" s="29"/>
    </row>
    <row r="94" spans="1:15" x14ac:dyDescent="0.2">
      <c r="A94" s="8"/>
      <c r="B94" s="1">
        <f t="shared" si="228"/>
        <v>40</v>
      </c>
      <c r="C94" s="17">
        <v>0.66</v>
      </c>
      <c r="L94" s="29"/>
    </row>
    <row r="95" spans="1:15" x14ac:dyDescent="0.2">
      <c r="A95" s="8"/>
      <c r="B95" s="1">
        <f t="shared" si="228"/>
        <v>41</v>
      </c>
      <c r="C95" s="17">
        <v>0.68</v>
      </c>
      <c r="L95" s="29"/>
    </row>
    <row r="96" spans="1:15" x14ac:dyDescent="0.2">
      <c r="A96" s="8"/>
      <c r="B96" s="1">
        <f t="shared" si="228"/>
        <v>42</v>
      </c>
      <c r="C96" s="17">
        <v>0.7</v>
      </c>
      <c r="L96" s="29"/>
    </row>
    <row r="97" spans="1:12" x14ac:dyDescent="0.2">
      <c r="A97" s="8"/>
      <c r="B97" s="1">
        <f t="shared" si="228"/>
        <v>43</v>
      </c>
      <c r="C97" s="17">
        <v>0.71</v>
      </c>
      <c r="L97" s="29"/>
    </row>
    <row r="98" spans="1:12" x14ac:dyDescent="0.2">
      <c r="A98" s="8"/>
      <c r="B98" s="1">
        <f t="shared" si="228"/>
        <v>44</v>
      </c>
      <c r="C98" s="17">
        <v>0.73</v>
      </c>
      <c r="L98" s="29"/>
    </row>
    <row r="99" spans="1:12" x14ac:dyDescent="0.2">
      <c r="A99" s="8"/>
      <c r="B99" s="1">
        <f t="shared" si="228"/>
        <v>45</v>
      </c>
      <c r="C99" s="17">
        <v>0.75</v>
      </c>
      <c r="L99" s="29"/>
    </row>
    <row r="100" spans="1:12" x14ac:dyDescent="0.2">
      <c r="A100" s="8"/>
      <c r="B100" s="1">
        <f t="shared" si="228"/>
        <v>46</v>
      </c>
      <c r="C100" s="17">
        <v>0.76</v>
      </c>
      <c r="L100" s="29"/>
    </row>
    <row r="101" spans="1:12" x14ac:dyDescent="0.2">
      <c r="A101" s="8"/>
      <c r="B101" s="1">
        <f t="shared" si="228"/>
        <v>47</v>
      </c>
      <c r="C101" s="17">
        <v>0.78</v>
      </c>
      <c r="L101" s="29"/>
    </row>
    <row r="102" spans="1:12" x14ac:dyDescent="0.2">
      <c r="A102" s="8"/>
      <c r="B102" s="1">
        <f t="shared" si="228"/>
        <v>48</v>
      </c>
      <c r="C102" s="17">
        <v>0.8</v>
      </c>
      <c r="L102" s="29"/>
    </row>
    <row r="103" spans="1:12" x14ac:dyDescent="0.2">
      <c r="A103" s="8"/>
      <c r="B103" s="1">
        <f t="shared" si="228"/>
        <v>49</v>
      </c>
      <c r="C103" s="17">
        <v>0.81</v>
      </c>
      <c r="L103" s="29"/>
    </row>
    <row r="104" spans="1:12" x14ac:dyDescent="0.2">
      <c r="A104" s="8"/>
      <c r="B104" s="1">
        <f t="shared" si="228"/>
        <v>50</v>
      </c>
      <c r="C104" s="17">
        <v>0.83</v>
      </c>
      <c r="L104" s="29"/>
    </row>
    <row r="105" spans="1:12" x14ac:dyDescent="0.2">
      <c r="A105" s="8"/>
      <c r="B105" s="1">
        <f t="shared" si="228"/>
        <v>51</v>
      </c>
      <c r="C105" s="17">
        <v>0.85</v>
      </c>
      <c r="L105" s="29"/>
    </row>
    <row r="106" spans="1:12" x14ac:dyDescent="0.2">
      <c r="A106" s="8"/>
      <c r="B106" s="1">
        <f t="shared" si="228"/>
        <v>52</v>
      </c>
      <c r="C106" s="17">
        <v>0.86</v>
      </c>
      <c r="L106" s="29"/>
    </row>
    <row r="107" spans="1:12" x14ac:dyDescent="0.2">
      <c r="A107" s="8"/>
      <c r="B107" s="1">
        <f t="shared" si="228"/>
        <v>53</v>
      </c>
      <c r="C107" s="17">
        <v>0.88</v>
      </c>
      <c r="L107" s="29"/>
    </row>
    <row r="108" spans="1:12" x14ac:dyDescent="0.2">
      <c r="A108" s="8"/>
      <c r="B108" s="1">
        <f t="shared" si="228"/>
        <v>54</v>
      </c>
      <c r="C108" s="17">
        <v>0.9</v>
      </c>
      <c r="L108" s="29"/>
    </row>
    <row r="109" spans="1:12" x14ac:dyDescent="0.2">
      <c r="A109" s="8"/>
      <c r="B109" s="1">
        <f t="shared" si="228"/>
        <v>55</v>
      </c>
      <c r="C109" s="17">
        <v>0.91</v>
      </c>
      <c r="L109" s="29"/>
    </row>
    <row r="110" spans="1:12" x14ac:dyDescent="0.2">
      <c r="A110" s="8"/>
      <c r="B110" s="1">
        <f t="shared" si="228"/>
        <v>56</v>
      </c>
      <c r="C110" s="17">
        <v>0.93</v>
      </c>
      <c r="L110" s="29"/>
    </row>
    <row r="111" spans="1:12" x14ac:dyDescent="0.2">
      <c r="A111" s="8"/>
      <c r="B111" s="1">
        <f t="shared" si="228"/>
        <v>57</v>
      </c>
      <c r="C111" s="17">
        <v>0.95</v>
      </c>
      <c r="L111" s="29"/>
    </row>
    <row r="112" spans="1:12" x14ac:dyDescent="0.2">
      <c r="A112" s="8"/>
      <c r="B112" s="1">
        <f t="shared" si="228"/>
        <v>58</v>
      </c>
      <c r="C112" s="17">
        <v>1</v>
      </c>
      <c r="L112" s="29"/>
    </row>
    <row r="113" spans="1:12" ht="13.5" thickBot="1" x14ac:dyDescent="0.25">
      <c r="A113" s="18"/>
      <c r="B113" s="30">
        <f t="shared" si="228"/>
        <v>59</v>
      </c>
      <c r="C113" s="31">
        <v>1</v>
      </c>
      <c r="L113" s="29"/>
    </row>
    <row r="114" spans="1:12" ht="13.5" thickTop="1" x14ac:dyDescent="0.2">
      <c r="L114" s="29"/>
    </row>
    <row r="115" spans="1:12" x14ac:dyDescent="0.2">
      <c r="L115" s="29"/>
    </row>
    <row r="116" spans="1:12" x14ac:dyDescent="0.2">
      <c r="L116" s="29"/>
    </row>
    <row r="117" spans="1:12" x14ac:dyDescent="0.2">
      <c r="L117" s="29"/>
    </row>
    <row r="118" spans="1:12" x14ac:dyDescent="0.2">
      <c r="L118" s="29"/>
    </row>
    <row r="119" spans="1:12" x14ac:dyDescent="0.2">
      <c r="L119" s="29"/>
    </row>
    <row r="120" spans="1:12" x14ac:dyDescent="0.2">
      <c r="L120" s="29"/>
    </row>
    <row r="121" spans="1:12" x14ac:dyDescent="0.2">
      <c r="L121" s="29"/>
    </row>
    <row r="122" spans="1:12" x14ac:dyDescent="0.2">
      <c r="L122" s="29"/>
    </row>
    <row r="123" spans="1:12" x14ac:dyDescent="0.2">
      <c r="L123" s="29"/>
    </row>
    <row r="124" spans="1:12" x14ac:dyDescent="0.2">
      <c r="L124" s="29"/>
    </row>
    <row r="125" spans="1:12" x14ac:dyDescent="0.2">
      <c r="L125" s="29"/>
    </row>
    <row r="126" spans="1:12" x14ac:dyDescent="0.2">
      <c r="L126" s="29"/>
    </row>
    <row r="127" spans="1:12" x14ac:dyDescent="0.2">
      <c r="L127" s="29"/>
    </row>
    <row r="128" spans="1:12" x14ac:dyDescent="0.2">
      <c r="L128" s="29"/>
    </row>
  </sheetData>
  <sheetProtection password="86F7" sheet="1" objects="1" scenarios="1"/>
  <protectedRanges>
    <protectedRange sqref="N29" name="Range1"/>
  </protectedRanges>
  <mergeCells count="135">
    <mergeCell ref="X46:Y47"/>
    <mergeCell ref="X34:Y36"/>
    <mergeCell ref="X42:Y42"/>
    <mergeCell ref="X37:Y37"/>
    <mergeCell ref="B20:C20"/>
    <mergeCell ref="E20:F20"/>
    <mergeCell ref="H20:I20"/>
    <mergeCell ref="K20:L20"/>
    <mergeCell ref="W28:Y31"/>
    <mergeCell ref="A36:F36"/>
    <mergeCell ref="H36:O36"/>
    <mergeCell ref="A35:F35"/>
    <mergeCell ref="H35:O35"/>
    <mergeCell ref="A34:F34"/>
    <mergeCell ref="B30:B31"/>
    <mergeCell ref="H34:O34"/>
    <mergeCell ref="X38:Y41"/>
    <mergeCell ref="T25:U25"/>
    <mergeCell ref="W21:Y21"/>
    <mergeCell ref="W26:W27"/>
    <mergeCell ref="X23:Y24"/>
    <mergeCell ref="X22:Y22"/>
    <mergeCell ref="B25:C25"/>
    <mergeCell ref="A29:A31"/>
    <mergeCell ref="EO6:ES6"/>
    <mergeCell ref="B13:C13"/>
    <mergeCell ref="E13:F13"/>
    <mergeCell ref="H13:I13"/>
    <mergeCell ref="N13:O13"/>
    <mergeCell ref="K13:L13"/>
    <mergeCell ref="Q13:R13"/>
    <mergeCell ref="U6:X6"/>
    <mergeCell ref="X43:Y44"/>
    <mergeCell ref="U7:X7"/>
    <mergeCell ref="W14:Y14"/>
    <mergeCell ref="W19:Y19"/>
    <mergeCell ref="U8:W8"/>
    <mergeCell ref="U9:W9"/>
    <mergeCell ref="X16:Y17"/>
    <mergeCell ref="T12:U12"/>
    <mergeCell ref="W12:Y12"/>
    <mergeCell ref="Q19:R19"/>
    <mergeCell ref="T19:U19"/>
    <mergeCell ref="T13:U13"/>
    <mergeCell ref="Q12:R12"/>
    <mergeCell ref="B16:C17"/>
    <mergeCell ref="D16:F17"/>
    <mergeCell ref="H16:I17"/>
    <mergeCell ref="A16:A17"/>
    <mergeCell ref="W16:W17"/>
    <mergeCell ref="B27:N27"/>
    <mergeCell ref="N16:O17"/>
    <mergeCell ref="Q16:R17"/>
    <mergeCell ref="A8:B10"/>
    <mergeCell ref="A6:B7"/>
    <mergeCell ref="K6:O7"/>
    <mergeCell ref="K8:O10"/>
    <mergeCell ref="C6:I7"/>
    <mergeCell ref="B26:N26"/>
    <mergeCell ref="T16:U17"/>
    <mergeCell ref="N20:O20"/>
    <mergeCell ref="Q20:R20"/>
    <mergeCell ref="D25:F25"/>
    <mergeCell ref="W23:W24"/>
    <mergeCell ref="T20:U20"/>
    <mergeCell ref="T23:U24"/>
    <mergeCell ref="K16:L17"/>
    <mergeCell ref="B19:C19"/>
    <mergeCell ref="E19:F19"/>
    <mergeCell ref="H19:I19"/>
    <mergeCell ref="K19:L19"/>
    <mergeCell ref="H25:I25"/>
    <mergeCell ref="A1:Y1"/>
    <mergeCell ref="A2:Y2"/>
    <mergeCell ref="A4:Y4"/>
    <mergeCell ref="X15:Y15"/>
    <mergeCell ref="U10:W10"/>
    <mergeCell ref="B12:C12"/>
    <mergeCell ref="E12:F12"/>
    <mergeCell ref="H12:I12"/>
    <mergeCell ref="K12:L12"/>
    <mergeCell ref="N12:O12"/>
    <mergeCell ref="A3:Y3"/>
    <mergeCell ref="Q40:W40"/>
    <mergeCell ref="Q41:W41"/>
    <mergeCell ref="H38:O38"/>
    <mergeCell ref="H39:O39"/>
    <mergeCell ref="H40:O40"/>
    <mergeCell ref="H41:O41"/>
    <mergeCell ref="Q33:W33"/>
    <mergeCell ref="Q29:T29"/>
    <mergeCell ref="C28:N28"/>
    <mergeCell ref="A37:F37"/>
    <mergeCell ref="A41:F41"/>
    <mergeCell ref="Q38:W38"/>
    <mergeCell ref="Q39:W39"/>
    <mergeCell ref="A38:F38"/>
    <mergeCell ref="A39:F39"/>
    <mergeCell ref="A40:F40"/>
    <mergeCell ref="H33:O33"/>
    <mergeCell ref="B47:F47"/>
    <mergeCell ref="H47:K47"/>
    <mergeCell ref="L47:O47"/>
    <mergeCell ref="Q42:W42"/>
    <mergeCell ref="Q43:W43"/>
    <mergeCell ref="A43:F43"/>
    <mergeCell ref="H43:O43"/>
    <mergeCell ref="Q45:W47"/>
    <mergeCell ref="Q44:W44"/>
    <mergeCell ref="A44:F45"/>
    <mergeCell ref="H44:O45"/>
    <mergeCell ref="B46:F46"/>
    <mergeCell ref="H42:O42"/>
    <mergeCell ref="H46:K46"/>
    <mergeCell ref="L46:O46"/>
    <mergeCell ref="C8:I10"/>
    <mergeCell ref="Q6:T7"/>
    <mergeCell ref="Q8:T10"/>
    <mergeCell ref="Q34:W34"/>
    <mergeCell ref="Q37:W37"/>
    <mergeCell ref="Q36:W36"/>
    <mergeCell ref="Q35:W35"/>
    <mergeCell ref="Q23:R24"/>
    <mergeCell ref="Q25:R25"/>
    <mergeCell ref="Q26:U26"/>
    <mergeCell ref="Q28:T28"/>
    <mergeCell ref="H37:O37"/>
    <mergeCell ref="N25:O25"/>
    <mergeCell ref="K23:L24"/>
    <mergeCell ref="K25:L25"/>
    <mergeCell ref="B23:C24"/>
    <mergeCell ref="D23:F24"/>
    <mergeCell ref="H23:I24"/>
    <mergeCell ref="N19:O19"/>
    <mergeCell ref="N23:O24"/>
  </mergeCells>
  <phoneticPr fontId="0" type="noConversion"/>
  <pageMargins left="0.98" right="0.75" top="0.53" bottom="0.62" header="0.5" footer="0.5"/>
  <pageSetup scale="42" orientation="landscape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72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1390650</xdr:colOff>
                <xdr:row>4</xdr:row>
                <xdr:rowOff>85725</xdr:rowOff>
              </to>
            </anchor>
          </objectPr>
        </oleObject>
      </mc:Choice>
      <mc:Fallback>
        <oleObject progId="MSPhotoEd.3" shapeId="107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Georgia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findbd</dc:creator>
  <cp:lastModifiedBy>Olesya</cp:lastModifiedBy>
  <cp:lastPrinted>2009-06-17T01:10:30Z</cp:lastPrinted>
  <dcterms:created xsi:type="dcterms:W3CDTF">2002-02-18T20:04:06Z</dcterms:created>
  <dcterms:modified xsi:type="dcterms:W3CDTF">2013-07-02T22:01:42Z</dcterms:modified>
</cp:coreProperties>
</file>